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SingPC\Desktop\"/>
    </mc:Choice>
  </mc:AlternateContent>
  <xr:revisionPtr revIDLastSave="0" documentId="8_{3724A30C-2CCE-410D-ACDC-62D007CE4A31}" xr6:coauthVersionLast="47" xr6:coauthVersionMax="47" xr10:uidLastSave="{00000000-0000-0000-0000-000000000000}"/>
  <bookViews>
    <workbookView xWindow="-120" yWindow="-120" windowWidth="29040" windowHeight="15720" xr2:uid="{00000000-000D-0000-FFFF-FFFF00000000}"/>
  </bookViews>
  <sheets>
    <sheet name="TH DANH MỤC THUỐC BV" sheetId="2" r:id="rId1"/>
    <sheet name="Sheet1" sheetId="1" r:id="rId2"/>
  </sheets>
  <definedNames>
    <definedName name="_xlnm._FilterDatabase" localSheetId="0" hidden="1">'TH DANH MỤC THUỐC BV'!$A$7:$R$511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4" i="2" l="1"/>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7" authorId="0" shapeId="0" xr:uid="{7098271A-84D5-44CE-A45E-AB0BF7D2FD7A}">
      <text>
        <r>
          <rPr>
            <b/>
            <sz val="9"/>
            <color indexed="81"/>
            <rFont val="Tahoma"/>
            <family val="2"/>
            <charset val="163"/>
          </rPr>
          <t>Ưu tiên sử dụng thầu QG trước</t>
        </r>
      </text>
    </comment>
    <comment ref="F260" authorId="0" shapeId="0" xr:uid="{A9F561BF-7E6A-40DA-A0BE-C00445F1A504}">
      <text>
        <r>
          <rPr>
            <b/>
            <sz val="9"/>
            <color indexed="81"/>
            <rFont val="Tahoma"/>
            <family val="2"/>
            <charset val="163"/>
          </rPr>
          <t>Author:</t>
        </r>
        <r>
          <rPr>
            <sz val="9"/>
            <color indexed="81"/>
            <rFont val="Tahoma"/>
            <family val="2"/>
            <charset val="163"/>
          </rPr>
          <t xml:space="preserve">
Ưu tiên sử dụng thầu QG trước
</t>
        </r>
      </text>
    </comment>
    <comment ref="R340" authorId="0" shapeId="0" xr:uid="{AD442A50-ADD2-4077-8B53-CA84B2245E78}">
      <text>
        <r>
          <rPr>
            <b/>
            <sz val="9"/>
            <color indexed="81"/>
            <rFont val="Tahoma"/>
            <family val="2"/>
            <charset val="163"/>
          </rPr>
          <t>Đơn giá trước khi điều chỉnh theo CV 1473/SYT-NVD ngày 15/7/2022 là 58,8đ</t>
        </r>
      </text>
    </comment>
    <comment ref="R345" authorId="0" shapeId="0" xr:uid="{64E50151-6684-4059-ADDF-526A87867FA2}">
      <text>
        <r>
          <rPr>
            <b/>
            <sz val="9"/>
            <color indexed="81"/>
            <rFont val="Tahoma"/>
            <family val="2"/>
            <charset val="163"/>
          </rPr>
          <t>Đơn giá trước khi điều chỉnh theo CV 1473/SYT-NVD ngày 15/7/2022 là 619,5đ</t>
        </r>
        <r>
          <rPr>
            <sz val="9"/>
            <color indexed="81"/>
            <rFont val="Tahoma"/>
            <family val="2"/>
            <charset val="163"/>
          </rPr>
          <t xml:space="preserve">
</t>
        </r>
      </text>
    </comment>
    <comment ref="F474" authorId="0" shapeId="0" xr:uid="{204E40DF-FF51-4887-91C3-36E0D1B68DDD}">
      <text>
        <r>
          <rPr>
            <sz val="9"/>
            <color indexed="81"/>
            <rFont val="Tahoma"/>
            <family val="2"/>
          </rPr>
          <t xml:space="preserve">sửa về chữ thường
</t>
        </r>
      </text>
    </comment>
  </commentList>
</comments>
</file>

<file path=xl/sharedStrings.xml><?xml version="1.0" encoding="utf-8"?>
<sst xmlns="http://schemas.openxmlformats.org/spreadsheetml/2006/main" count="7767" uniqueCount="3418">
  <si>
    <t>DANH MỤC THUỐC SỬ DỤNG CHO BỆNH VIỆN ĐKKV NGHĨA LỘ NĂM 2022-2023</t>
  </si>
  <si>
    <t>Đơn vị: Bệnh viện ĐKKV Nghĩa Lộ</t>
  </si>
  <si>
    <t>Phân nhóm lớn</t>
  </si>
  <si>
    <t>Phân nhóm nhỏ</t>
  </si>
  <si>
    <t>STT</t>
  </si>
  <si>
    <t>Mã thuốc BV</t>
  </si>
  <si>
    <t>Mã thuốc</t>
  </si>
  <si>
    <t>Tên thuốc</t>
  </si>
  <si>
    <t>Tên hoạt chất</t>
  </si>
  <si>
    <t>Nồng độ, Hàm lượng</t>
  </si>
  <si>
    <t>Đường dùng</t>
  </si>
  <si>
    <t>Dạng bào chế</t>
  </si>
  <si>
    <t xml:space="preserve">Quy cách đóng gói </t>
  </si>
  <si>
    <t>Nhóm TCKT</t>
  </si>
  <si>
    <t xml:space="preserve">Hạn dùng (Tuổi thọ) </t>
  </si>
  <si>
    <t>GĐKLH hoặc GPN</t>
  </si>
  <si>
    <t>Cơ sở sở sản xuất</t>
  </si>
  <si>
    <t>Nước sản xuất</t>
  </si>
  <si>
    <t>Đơn vị tính</t>
  </si>
  <si>
    <t>1. THUỐC GÂY TÊ, GÂY MÊ, THUỐC GIÃN CƠ, GIẢI GIÃN CƠ</t>
  </si>
  <si>
    <t>1.1. Thuốc gây tê, gây mê</t>
  </si>
  <si>
    <t>2022.230.296</t>
  </si>
  <si>
    <t>G22-001</t>
  </si>
  <si>
    <t>Atropin sulfat</t>
  </si>
  <si>
    <t xml:space="preserve">Atropin sulfat </t>
  </si>
  <si>
    <t>0,25mg/1ml</t>
  </si>
  <si>
    <t>Tiêm</t>
  </si>
  <si>
    <t>Dung dịch tiêm</t>
  </si>
  <si>
    <t>Hộp 100 ống x1ml</t>
  </si>
  <si>
    <t>Nhóm 4</t>
  </si>
  <si>
    <t>36 tháng</t>
  </si>
  <si>
    <t>VD-24897-16 (CV gia hạn số 10131e/QLD-ĐK, ngày 30/05/2021)</t>
  </si>
  <si>
    <t>Công ty CPDP Vĩnh Phúc</t>
  </si>
  <si>
    <t>Việt Nam</t>
  </si>
  <si>
    <t>Ống</t>
  </si>
  <si>
    <t>2022.230.600</t>
  </si>
  <si>
    <t>G22-004</t>
  </si>
  <si>
    <t>Bucarvin</t>
  </si>
  <si>
    <t>Bupivacain hydroclorid</t>
  </si>
  <si>
    <t>20mg/4ml</t>
  </si>
  <si>
    <t>Dung dịch tiêm gây tê tuỷ sống</t>
  </si>
  <si>
    <t>Hộp 1 vỉ x 5 ống x 4ml</t>
  </si>
  <si>
    <t>VD-17042-12 (CV gia hạn số 501e/QLD-ĐK ngày 05/02/2021)</t>
  </si>
  <si>
    <t>2023.289.7</t>
  </si>
  <si>
    <t>VD-17042-12</t>
  </si>
  <si>
    <t>2022.230.515</t>
  </si>
  <si>
    <t>G22-005</t>
  </si>
  <si>
    <t>Bupivacaine wpw spinal 0,5% heavy</t>
  </si>
  <si>
    <t>5mg/ml</t>
  </si>
  <si>
    <t>Hộp 5 ống 4ml</t>
  </si>
  <si>
    <t>Nhóm 1</t>
  </si>
  <si>
    <t>24 tháng</t>
  </si>
  <si>
    <t>VN-20879-17</t>
  </si>
  <si>
    <t>Warsaw Pharmaceutical Works Polfa S.A.</t>
  </si>
  <si>
    <t>Ba Lan</t>
  </si>
  <si>
    <t>2022.230.92</t>
  </si>
  <si>
    <t>G22-008</t>
  </si>
  <si>
    <t>Levobupi-BFS 50 mg</t>
  </si>
  <si>
    <t>Levobupivacain (dưới dạng Levobupivacain Hydroclorid)</t>
  </si>
  <si>
    <t>50mg</t>
  </si>
  <si>
    <t xml:space="preserve">Dung dịch tiêm </t>
  </si>
  <si>
    <t>Hộp 10 lọ x 10 ml</t>
  </si>
  <si>
    <t>VD-28877-18</t>
  </si>
  <si>
    <t>Công ty Cổ phần Dược phẩm CPC1 Hà Nội</t>
  </si>
  <si>
    <t>Lọ</t>
  </si>
  <si>
    <t>2022.230.307</t>
  </si>
  <si>
    <t>G22-009</t>
  </si>
  <si>
    <t>Lidocain</t>
  </si>
  <si>
    <t>Lidocain hydroclorid</t>
  </si>
  <si>
    <t>40mg/2ml</t>
  </si>
  <si>
    <t>Hộp 100 ống x 2ml</t>
  </si>
  <si>
    <t>VD-24901-16 (cv Gia hạn số 10135e/QLD-ĐK ngày 30/5/2021)</t>
  </si>
  <si>
    <t>2022.230.187</t>
  </si>
  <si>
    <t>G22-013</t>
  </si>
  <si>
    <t>Fresofol 1% MCT/LCT</t>
  </si>
  <si>
    <t>Propofol</t>
  </si>
  <si>
    <t>Tiêm hoặc tiêm truyền tĩnh mạch (IV)</t>
  </si>
  <si>
    <t>Nhũ tương để tiêm hoặc tiêm truyền tĩnh mạch</t>
  </si>
  <si>
    <t>Hộp 5 ống 20ml</t>
  </si>
  <si>
    <t>VN-17438-13 (Cv duy trì số 1033e/QLD-ĐK ngày 15/2/2021)</t>
  </si>
  <si>
    <t>Fresenius Kabi Austria GmbH</t>
  </si>
  <si>
    <t>Áo</t>
  </si>
  <si>
    <t>2022.230.193</t>
  </si>
  <si>
    <t>G22-015</t>
  </si>
  <si>
    <t>Troypofol</t>
  </si>
  <si>
    <t xml:space="preserve">200mg/20ml
</t>
  </si>
  <si>
    <t>Nhũ tương tiêm</t>
  </si>
  <si>
    <t>Hộp 1 lọ 20ml</t>
  </si>
  <si>
    <t>Nhóm 5</t>
  </si>
  <si>
    <t>VN-16922-13 (510e/QLD-ĐK ngày 05/2/2021 và Nghị quyết số 12/2021/UBTVQH15 ngày 30/12/2021 gia hạn SĐK)</t>
  </si>
  <si>
    <t>Troikaa Pharmaceuticals Ltd.</t>
  </si>
  <si>
    <t>Ấn Độ</t>
  </si>
  <si>
    <t>Lọ</t>
  </si>
  <si>
    <t>2022.230.224</t>
  </si>
  <si>
    <t>G22-016</t>
  </si>
  <si>
    <t>Sevoflurane</t>
  </si>
  <si>
    <t xml:space="preserve">Sevoflurane </t>
  </si>
  <si>
    <t>Dạng hít</t>
  </si>
  <si>
    <t>Chất lỏng dễ bay hơi dùng gây mê đường hô hấp</t>
  </si>
  <si>
    <t>Chai nhôm 250ml</t>
  </si>
  <si>
    <t>VN-18162-14 (có CV gia hạn số 991e/QLD-ĐK ngày 15/02/2021)</t>
  </si>
  <si>
    <t>Baxter Healthcare Corporation</t>
  </si>
  <si>
    <t>Mỹ</t>
  </si>
  <si>
    <t>Chai</t>
  </si>
  <si>
    <t xml:space="preserve">1.2. Thuốc giãn cơ, thuốc giải giãn cơ </t>
  </si>
  <si>
    <t>2022.230.579</t>
  </si>
  <si>
    <t>G22-018</t>
  </si>
  <si>
    <t>Notrixum</t>
  </si>
  <si>
    <t>Atracurium Besylat</t>
  </si>
  <si>
    <t>25mg/2,5ml</t>
  </si>
  <si>
    <t>Hộp 5 ống x 2,5ml</t>
  </si>
  <si>
    <t>Nhóm 2</t>
  </si>
  <si>
    <t>VN-20077-16 (có CV gia hạn số 15059e/QLD-ĐK ngày 19/08/2021)</t>
  </si>
  <si>
    <t>PT. Novell Pharmaceutical Laboratories</t>
  </si>
  <si>
    <t>Indonesia</t>
  </si>
  <si>
    <t>2022.230.617</t>
  </si>
  <si>
    <t>G22-019</t>
  </si>
  <si>
    <t>Vinstigmin</t>
  </si>
  <si>
    <t>Neostigmin methylsulfat</t>
  </si>
  <si>
    <t>0,5mg/ml</t>
  </si>
  <si>
    <t>Hộp 1 vỉ x 10 ống x 1ml
Hộp 5 vỉ x 10 ống x 1ml</t>
  </si>
  <si>
    <t>VD-30606-18</t>
  </si>
  <si>
    <t>2022.230.166</t>
  </si>
  <si>
    <t>G22-021</t>
  </si>
  <si>
    <t>Rocuronium Kabi 10mg/ml</t>
  </si>
  <si>
    <t xml:space="preserve">Rocuronium Bromide </t>
  </si>
  <si>
    <t>10mg/ml</t>
  </si>
  <si>
    <t>Tiêm hoặc Truyền tĩnh mạch</t>
  </si>
  <si>
    <t>Dung dịch tiêm, truyền tĩnh mạch</t>
  </si>
  <si>
    <t>Hộp 10 lọ x 5ml</t>
  </si>
  <si>
    <t>VN-22745-21</t>
  </si>
  <si>
    <t>2022.230.520</t>
  </si>
  <si>
    <t>G22-022</t>
  </si>
  <si>
    <t>Suxamethonium Chloride</t>
  </si>
  <si>
    <t>Suxamethonium clorid</t>
  </si>
  <si>
    <t>100mg/2ml</t>
  </si>
  <si>
    <t>Hộp 10 ống 2ml</t>
  </si>
  <si>
    <t>VN-16040-12
Gia hạn SĐK số 7596e/QLD-ĐK ngày 10/05/2021</t>
  </si>
  <si>
    <t>Panpharma GmbH
(Tên cũ: Rotexmedica GmbH Arzneimittelwerk)</t>
  </si>
  <si>
    <t>Đức</t>
  </si>
  <si>
    <t>2. THUỐC GIẢM ĐAU, HẠ SỐT; CHỐNG VIÊM KHÔNG STEROID; THUỐC ĐIỀU TRỊ GÚT VÀ CÁC BỆNH XƯƠNG KHỚP</t>
  </si>
  <si>
    <t>2.1. Thuốc giảm đau, hạ sốt; chống viêm không steroid</t>
  </si>
  <si>
    <t>2022.230.111</t>
  </si>
  <si>
    <t>G22-024</t>
  </si>
  <si>
    <t>Vicoxib 200</t>
  </si>
  <si>
    <t>Celecoxib</t>
  </si>
  <si>
    <t>200mg</t>
  </si>
  <si>
    <t>Uống</t>
  </si>
  <si>
    <t>Viên nang cứng (trắng - trắng)</t>
  </si>
  <si>
    <t>Hộp 3 vỉ x 10 viên</t>
  </si>
  <si>
    <t>VD-19336-13 (5405e/QLD-ĐK ngày 13/4/2021 duy trì hiệu lực SĐK)</t>
  </si>
  <si>
    <t>Công ty Cổ Phần Dược Phẩm Cửu Long</t>
  </si>
  <si>
    <t>Viên</t>
  </si>
  <si>
    <t>2022.230.384</t>
  </si>
  <si>
    <t>G22-025</t>
  </si>
  <si>
    <t>Golcoxib</t>
  </si>
  <si>
    <t>Viên nang cứng</t>
  </si>
  <si>
    <t>Hộp 10 vỉ x 10 viên</t>
  </si>
  <si>
    <t>Nhóm 3</t>
  </si>
  <si>
    <t>VD-22483-15 (CV số 10349e/QLD-ĐK ngày 31/05/2021 duy trì hiệu lực giấy đăng ký lưu hành)</t>
  </si>
  <si>
    <t xml:space="preserve">Công ty CPDP Me di sun </t>
  </si>
  <si>
    <t>2022.230.194</t>
  </si>
  <si>
    <t>G22-026</t>
  </si>
  <si>
    <t>Elaria 100mg</t>
  </si>
  <si>
    <t>Diclofenac natri</t>
  </si>
  <si>
    <t>100mg</t>
  </si>
  <si>
    <t>Đặt trực tràng</t>
  </si>
  <si>
    <t xml:space="preserve">Viên đạn đặt trực tràng </t>
  </si>
  <si>
    <t xml:space="preserve">Hộp 2 vỉ x 5 viên </t>
  </si>
  <si>
    <t>VN-20017-16 (CV gia hạn số: 15723e/QLD-ĐK gia hạn đến 05/09/2022)</t>
  </si>
  <si>
    <t>Medochemie Ltd.-COGOLS Facility</t>
  </si>
  <si>
    <t>Cyprus</t>
  </si>
  <si>
    <t>2022.230.297</t>
  </si>
  <si>
    <t>G22-027</t>
  </si>
  <si>
    <t>Diclofenac</t>
  </si>
  <si>
    <t xml:space="preserve">Diclofenac natri </t>
  </si>
  <si>
    <t>Viên nén bao tan trong ruột</t>
  </si>
  <si>
    <t>Hộp 50 vỉ x 10 viên</t>
  </si>
  <si>
    <t>VD-29907-18</t>
  </si>
  <si>
    <t>2022.230.195</t>
  </si>
  <si>
    <t>G22-029</t>
  </si>
  <si>
    <t>Elaria</t>
  </si>
  <si>
    <t>75mg/ 3ml</t>
  </si>
  <si>
    <t>Hộp 2 vỉ x 5 ống</t>
  </si>
  <si>
    <t>VN-16829-13 (CV gia hạn số: 686e/QLD-ĐK gia hạn đến 08/02/2022 và Nghị quyết số 12/2021/UBTVQH15 ngày 30/12/2021 gia hạn SĐK))</t>
  </si>
  <si>
    <t>Medochemie Ltd-Ampoule Injectable Facility</t>
  </si>
  <si>
    <t>2022.230.216</t>
  </si>
  <si>
    <t>G22-033</t>
  </si>
  <si>
    <t>Ibuprofen Stella 600 mg</t>
  </si>
  <si>
    <t>Ibuprofen</t>
  </si>
  <si>
    <t>600mg</t>
  </si>
  <si>
    <t>Viên nén bao phim</t>
  </si>
  <si>
    <t>Hộp/6 vỉ x 10 viên</t>
  </si>
  <si>
    <t>VD-26564-17 (NQ số 12/2021/UBTVQH15, ngày 30/12/2021, duy trì hiệu lực đến 31/12/2022)</t>
  </si>
  <si>
    <t xml:space="preserve">Công ty TNHH Liên doanh Stellapharm - Chi nhánh 1 </t>
  </si>
  <si>
    <t>2022.230.630</t>
  </si>
  <si>
    <t>G22-034</t>
  </si>
  <si>
    <t>Antarene Codeine 200mg/30mg</t>
  </si>
  <si>
    <t>Ibuprofen + Codein phosphat hemihydrat</t>
  </si>
  <si>
    <t>200mg + 30mg</t>
  </si>
  <si>
    <t xml:space="preserve">Viên nén bao phim </t>
  </si>
  <si>
    <t>Hộp 2 vỉ x 10 viên</t>
  </si>
  <si>
    <t>VN-21380-18</t>
  </si>
  <si>
    <t>Laboratoires Sophartex</t>
  </si>
  <si>
    <t>Pháp</t>
  </si>
  <si>
    <t>2023.289.10</t>
  </si>
  <si>
    <t>2022.230.399</t>
  </si>
  <si>
    <t>G22-035</t>
  </si>
  <si>
    <t>Inflafen 75</t>
  </si>
  <si>
    <t>Ketoprofen</t>
  </si>
  <si>
    <t>75mg</t>
  </si>
  <si>
    <t>Hộp 6 vỉ x 10 viên</t>
  </si>
  <si>
    <t>VD-25199-16</t>
  </si>
  <si>
    <t>Công ty cổ phần dược phẩm Me Di Sun</t>
  </si>
  <si>
    <t>2022.230.391</t>
  </si>
  <si>
    <t>G22-038</t>
  </si>
  <si>
    <t>Algesin-N</t>
  </si>
  <si>
    <t>Ketorolac trometamol</t>
  </si>
  <si>
    <t>30mg/ 1ml</t>
  </si>
  <si>
    <t>Hộp 10 ống 1ml</t>
  </si>
  <si>
    <t>VN-21533-18</t>
  </si>
  <si>
    <t>S.C. Rompharm Company S.r.l</t>
  </si>
  <si>
    <t>Romani</t>
  </si>
  <si>
    <t>2022.230.299</t>
  </si>
  <si>
    <t>G22-042</t>
  </si>
  <si>
    <t>Vinphaxicam</t>
  </si>
  <si>
    <t xml:space="preserve">Meloxicam </t>
  </si>
  <si>
    <t>7,5mg</t>
  </si>
  <si>
    <t>Viên nén</t>
  </si>
  <si>
    <t>VD-16309-12 (CV gia hạn số 10454e/QLD-ĐK ngày 31/05/2021)</t>
  </si>
  <si>
    <t>2022.230.550</t>
  </si>
  <si>
    <t>G22-045</t>
  </si>
  <si>
    <t>Nefolin</t>
  </si>
  <si>
    <t>Nefopam HCl</t>
  </si>
  <si>
    <t>30mg</t>
  </si>
  <si>
    <t>VN-18368-14 (CV 394e/QLD-Đk ngày 04/2/2021 của cục QLD vv duy trì hiệu lực giấy đăng ký lưu hành 12 tháng và nghị quyết số 12)</t>
  </si>
  <si>
    <t>Medochemie LTD. -Central Factory</t>
  </si>
  <si>
    <t>2022.230.225</t>
  </si>
  <si>
    <t>G22-047</t>
  </si>
  <si>
    <t>Acupan (xuất xưởng: Biocodex, địa chỉ: 1, Avenue Blaise Pascal-60000 Beauvais-France)</t>
  </si>
  <si>
    <t>Nefopam hydroclorid</t>
  </si>
  <si>
    <t>20mg</t>
  </si>
  <si>
    <t>Hộp 5 ống 2ml</t>
  </si>
  <si>
    <t>VN-18589-15 (có CV gia hạn số 10926e/QLD-ĐK ngày 06/06/2021)</t>
  </si>
  <si>
    <t>Delpharm Tours (xuất xưởng: Biocodex)</t>
  </si>
  <si>
    <t>2022.230.482</t>
  </si>
  <si>
    <t>G22-049</t>
  </si>
  <si>
    <t>Paracetamol Kabi 1000</t>
  </si>
  <si>
    <t>Paracetamol</t>
  </si>
  <si>
    <t>1000mg/ 100ml</t>
  </si>
  <si>
    <t>Tiêm truyền tĩnh mạch</t>
  </si>
  <si>
    <t xml:space="preserve">Dung dịch tiêm truyền </t>
  </si>
  <si>
    <t>Chai 100 ml, hộp 48 chai 100 ml</t>
  </si>
  <si>
    <t>VD-19568-13 (CV gia hạn SĐK số 415e/QLD-ĐK)</t>
  </si>
  <si>
    <t>Công ty Cổ phần Fresenius Kabi Việt Nam</t>
  </si>
  <si>
    <t>2022.230.431</t>
  </si>
  <si>
    <t>G22-050</t>
  </si>
  <si>
    <t>Partamol Tab.</t>
  </si>
  <si>
    <t>500mg</t>
  </si>
  <si>
    <t xml:space="preserve">Viên nén </t>
  </si>
  <si>
    <t xml:space="preserve">Hộp 10 vỉ x 10 viên </t>
  </si>
  <si>
    <t>60 tháng</t>
  </si>
  <si>
    <t>VD-23978-15 (CV gia hạn SĐK số 3181e/QLD-ĐK)</t>
  </si>
  <si>
    <t>Công ty TNHH  Liên doanh Stellapharm - Chi nhánh 1</t>
  </si>
  <si>
    <t>2022.230.432</t>
  </si>
  <si>
    <t>G22-051</t>
  </si>
  <si>
    <t>Parazacol 150</t>
  </si>
  <si>
    <t>150mg</t>
  </si>
  <si>
    <t>Thuốc cốm sủi bọt</t>
  </si>
  <si>
    <t>Hộp 12 gói</t>
  </si>
  <si>
    <t>VD-28089-17</t>
  </si>
  <si>
    <t>Công ty Cổ phần Dược phẩm Trung ương 1 - Pharbaco</t>
  </si>
  <si>
    <t>Gói</t>
  </si>
  <si>
    <t>2022.230.556</t>
  </si>
  <si>
    <t>G22-052</t>
  </si>
  <si>
    <t>Colocol suppo 150</t>
  </si>
  <si>
    <t>Trực tràng</t>
  </si>
  <si>
    <t>Viên đặt trực tràng</t>
  </si>
  <si>
    <t>Hộp 2 vỉ x 5 viên</t>
  </si>
  <si>
    <t>VD-30482-18</t>
  </si>
  <si>
    <t>Công ty Cổ phần Dược phẩm Sao Kim</t>
  </si>
  <si>
    <t>2022.230.557</t>
  </si>
  <si>
    <t>G22-053</t>
  </si>
  <si>
    <t>Colocol suppo 300</t>
  </si>
  <si>
    <t>300mg</t>
  </si>
  <si>
    <t>Đặt hậu môn/ trực tràng</t>
  </si>
  <si>
    <t>Viên đạn</t>
  </si>
  <si>
    <t>VD-27027-17</t>
  </si>
  <si>
    <t xml:space="preserve">Công ty Cổ phần Dược phẩm Sao Kim </t>
  </si>
  <si>
    <t>2022.230.379</t>
  </si>
  <si>
    <t>G22-054</t>
  </si>
  <si>
    <t>Parazacol 250</t>
  </si>
  <si>
    <t>Mỗi gói 1502 ng cốm chứa: Paracetamol</t>
  </si>
  <si>
    <t>250mg</t>
  </si>
  <si>
    <t>VD-28090-17</t>
  </si>
  <si>
    <t>2022.230.597</t>
  </si>
  <si>
    <t>G22-055</t>
  </si>
  <si>
    <t>Glotadol 150</t>
  </si>
  <si>
    <t>Thuốc bột để uống</t>
  </si>
  <si>
    <t>Hộp 20 gói x 2g</t>
  </si>
  <si>
    <t>VD-21643-14 (Có CV gia hạn số 2468e/QLD-ĐK ngày 01/03/2021)</t>
  </si>
  <si>
    <t>Công ty TNHH Dược phẩm Glomed</t>
  </si>
  <si>
    <t>2022.230.114</t>
  </si>
  <si>
    <t>G22-058</t>
  </si>
  <si>
    <t>Acepron 80</t>
  </si>
  <si>
    <t xml:space="preserve">Paracetamol </t>
  </si>
  <si>
    <t>80mg/
1,5g</t>
  </si>
  <si>
    <t>Thuốc bột</t>
  </si>
  <si>
    <t>Hộp 20 gói x 1,5g</t>
  </si>
  <si>
    <t>VD-22122-15 (6780e/QLD-ĐK ngày 25/4/2021 duy trì hiệu lực số đăng ký)</t>
  </si>
  <si>
    <t>2022.230.562</t>
  </si>
  <si>
    <t>G22-062</t>
  </si>
  <si>
    <t>Maxibumol fort</t>
  </si>
  <si>
    <t xml:space="preserve">Ibuprofen + Paracetamol </t>
  </si>
  <si>
    <t>200mg + 500mg</t>
  </si>
  <si>
    <t>Thuốc cốm uống</t>
  </si>
  <si>
    <t>Hộp 12 gói x 1g</t>
  </si>
  <si>
    <t>VD-32548-19</t>
  </si>
  <si>
    <t xml:space="preserve">Công ty cổ phần dược phẩm Tipharco </t>
  </si>
  <si>
    <t>2022.230.563</t>
  </si>
  <si>
    <t>G22-063</t>
  </si>
  <si>
    <t>Maxibumol</t>
  </si>
  <si>
    <t>100mg + 250mg</t>
  </si>
  <si>
    <t>VD-30599-18</t>
  </si>
  <si>
    <t>2022.230.564</t>
  </si>
  <si>
    <t>G22-064</t>
  </si>
  <si>
    <t>Parocontin F</t>
  </si>
  <si>
    <t>Paracetamol + Methocarbamol</t>
  </si>
  <si>
    <t>500mg + 400mg</t>
  </si>
  <si>
    <t>VD-27064-17</t>
  </si>
  <si>
    <t>2022.230.353</t>
  </si>
  <si>
    <t>G22-065</t>
  </si>
  <si>
    <t>Tatanol Ultra</t>
  </si>
  <si>
    <t>Acetaminophen + Tramadol HCl</t>
  </si>
  <si>
    <t>325mg +37,5mg</t>
  </si>
  <si>
    <t>H/03 vỉ/10 viên</t>
  </si>
  <si>
    <t>VD-28305-17</t>
  </si>
  <si>
    <t>Pymepharco</t>
  </si>
  <si>
    <t xml:space="preserve">Việt Nam </t>
  </si>
  <si>
    <t>Công ty Cổ phần Pymepharco</t>
  </si>
  <si>
    <t>2022.230.530</t>
  </si>
  <si>
    <t>G22-067</t>
  </si>
  <si>
    <t>Piromax</t>
  </si>
  <si>
    <t xml:space="preserve">Piroxicam </t>
  </si>
  <si>
    <t>VD-21698-14 (công văn số 1720e ngày 23/02/2021 duy trì hiệu lực số đăng kí 12 tháng)</t>
  </si>
  <si>
    <t>Công ty cổ phần dược phẩm TV.Pharm</t>
  </si>
  <si>
    <t>2022.57.93</t>
  </si>
  <si>
    <t>Paracetamol Kabi AD</t>
  </si>
  <si>
    <t>Paracetamol (Acetaminophen)</t>
  </si>
  <si>
    <t>1g</t>
  </si>
  <si>
    <t>Tiêm/ truyền</t>
  </si>
  <si>
    <t>Dung dịch tiêm truyền</t>
  </si>
  <si>
    <t>Hộp 10 lọ 100ml</t>
  </si>
  <si>
    <t>VN-20677-17</t>
  </si>
  <si>
    <t>Fresenius Kabi Deutschland GmbH</t>
  </si>
  <si>
    <t>2022.57.95</t>
  </si>
  <si>
    <t>Ramlepsa</t>
  </si>
  <si>
    <t>Paracetamol (Acetaminophen) + Tramadol</t>
  </si>
  <si>
    <t>325mg + 37,5mg</t>
  </si>
  <si>
    <t>VN-22238-19</t>
  </si>
  <si>
    <t>KRKA, D.D., Novo Mesto</t>
  </si>
  <si>
    <t>Slovenia</t>
  </si>
  <si>
    <t>2023.49.2</t>
  </si>
  <si>
    <t>G22-059</t>
  </si>
  <si>
    <t>Panactol</t>
  </si>
  <si>
    <t>Viên nén dài</t>
  </si>
  <si>
    <t>Chai 1000 viên</t>
  </si>
  <si>
    <t>VD-18743-13</t>
  </si>
  <si>
    <t>Công ty cổ phần dược phẩm Khánh Hòa</t>
  </si>
  <si>
    <t>2.2. Thuốc điều trị gút</t>
  </si>
  <si>
    <t>2022.230.209</t>
  </si>
  <si>
    <t>G22-069</t>
  </si>
  <si>
    <t>Sadapron 100</t>
  </si>
  <si>
    <t>Allopurinol</t>
  </si>
  <si>
    <t>Hộp 5 vỉ x 10 viên</t>
  </si>
  <si>
    <t>VN-20971-18</t>
  </si>
  <si>
    <t>Remedica Ltd.</t>
  </si>
  <si>
    <t>2022.230.242</t>
  </si>
  <si>
    <t>G22-070</t>
  </si>
  <si>
    <t>Zuryk</t>
  </si>
  <si>
    <t xml:space="preserve">Allopurinol </t>
  </si>
  <si>
    <t>VD-29728-18</t>
  </si>
  <si>
    <t xml:space="preserve">Công ty cổ phần dược phẩm Đạt Vi Phú </t>
  </si>
  <si>
    <t>2022.230.121</t>
  </si>
  <si>
    <t>G22-071</t>
  </si>
  <si>
    <t>Colchicin 1mg</t>
  </si>
  <si>
    <t>Colchicin</t>
  </si>
  <si>
    <t>1mg</t>
  </si>
  <si>
    <t>Hộp 1 vỉ x 20 viên</t>
  </si>
  <si>
    <t>VD-16781-12 
(CV số 2484e/QLD-ĐK ngày 02/03/2021 gia hạn hiệu lực đến ngày 02/03/2022)</t>
  </si>
  <si>
    <t>Công ty CP Dược Danapha</t>
  </si>
  <si>
    <t>2022.230.56</t>
  </si>
  <si>
    <t>G22-072</t>
  </si>
  <si>
    <t>Auzitane</t>
  </si>
  <si>
    <t>Probenecid</t>
  </si>
  <si>
    <t>VD-29772-18</t>
  </si>
  <si>
    <t>2.3. Thuốc chống thoái hóa khớp</t>
  </si>
  <si>
    <t>2022.230.433</t>
  </si>
  <si>
    <t>G22-075</t>
  </si>
  <si>
    <t>Vorifend 500</t>
  </si>
  <si>
    <t>Glucosamin sulfat</t>
  </si>
  <si>
    <t>VD-32594-19</t>
  </si>
  <si>
    <t>3. THUỐC CHỐNG DỊ ỨNG VÀ DÙNG TRONG CÁC TRƯỜNG HỢP QUÁ MẪN</t>
  </si>
  <si>
    <t>2022.230.375</t>
  </si>
  <si>
    <t>G22-084</t>
  </si>
  <si>
    <t>SaViCertiryl</t>
  </si>
  <si>
    <t>Cetirizin (dưới dạng Cetirizin dihydroclorid)</t>
  </si>
  <si>
    <t>10mg</t>
  </si>
  <si>
    <t>Hộp 10 vỉ x 10 viên</t>
  </si>
  <si>
    <t>VD-24853-16 (Có CV gia hạn số 12868e/QLD-ĐK ngày 06/07/2021)</t>
  </si>
  <si>
    <t>Công ty CPDP SaVi</t>
  </si>
  <si>
    <t>2022.230.273</t>
  </si>
  <si>
    <t>G22-085</t>
  </si>
  <si>
    <t>Cetimed</t>
  </si>
  <si>
    <t>Cetirizine Dihydrochlorid</t>
  </si>
  <si>
    <t>Hộp 1 vỉ x 10 viên</t>
  </si>
  <si>
    <t>VN-17096-13 (CV số 679e/QLD-ĐK ngày 8/2/2021 V/v duy trì hiệu lực giấy đăng ký lưu hành)</t>
  </si>
  <si>
    <t>Medochemie Ltd - Central Factory</t>
  </si>
  <si>
    <t>2022.230.81</t>
  </si>
  <si>
    <t>G22-090</t>
  </si>
  <si>
    <t>Bilodes 0,5mg/ml</t>
  </si>
  <si>
    <t>Desloratadin</t>
  </si>
  <si>
    <t>Dung dịch uống</t>
  </si>
  <si>
    <t>Hộp 1 chai x 60ml</t>
  </si>
  <si>
    <t>VD-35407-21</t>
  </si>
  <si>
    <t>Công ty cổ phần Dược - Trang thiết bị y tế Bình Định (Bidiphar)</t>
  </si>
  <si>
    <t>2022.230.622</t>
  </si>
  <si>
    <t>G22-092</t>
  </si>
  <si>
    <t>Dimedrol</t>
  </si>
  <si>
    <t>Mỗi ống 1ml chứa: Diphenhydramin hydroclorid 10mg</t>
  </si>
  <si>
    <t>10mg/1ml</t>
  </si>
  <si>
    <t>Hộp 100 ống x 1ml</t>
  </si>
  <si>
    <t>VD-24899-16 (CV duy trì số 10133e/QLD-ĐK ngày 30/05/2021)</t>
  </si>
  <si>
    <t>2022.230.324</t>
  </si>
  <si>
    <t>G22-093</t>
  </si>
  <si>
    <t>Adrenalin 1mg/1ml</t>
  </si>
  <si>
    <t>Adrenalin (Dưới dạng Adrenalin bitartrat)</t>
  </si>
  <si>
    <t>1mg/ 1ml</t>
  </si>
  <si>
    <t>Hộp 10 ống x 1ml</t>
  </si>
  <si>
    <t>VD-31774-19</t>
  </si>
  <si>
    <t>Công ty CPDP Minh Dân</t>
  </si>
  <si>
    <t>2022.230.371</t>
  </si>
  <si>
    <t>G22-094</t>
  </si>
  <si>
    <t>SaViFexo 60</t>
  </si>
  <si>
    <t>Fexofenadin HCl</t>
  </si>
  <si>
    <t>60mg</t>
  </si>
  <si>
    <t>Hộp 1 vỉ x 10 viên</t>
  </si>
  <si>
    <t>VD-25775-16</t>
  </si>
  <si>
    <t>2022.230.20</t>
  </si>
  <si>
    <t>G22-098</t>
  </si>
  <si>
    <t>A.T Fexofenadin</t>
  </si>
  <si>
    <t>Fexofenadin hydroclorid</t>
  </si>
  <si>
    <t>30mg/5ml; 60ml</t>
  </si>
  <si>
    <t>Hỗn dịch uống</t>
  </si>
  <si>
    <t>Hộp 1 chai x 60 ml</t>
  </si>
  <si>
    <t>VD-29684-18</t>
  </si>
  <si>
    <t>Công ty Cổ phần Dược phẩm An Thiên</t>
  </si>
  <si>
    <t>2022.230.422</t>
  </si>
  <si>
    <t>G22-101</t>
  </si>
  <si>
    <t>Lorytec 10</t>
  </si>
  <si>
    <t>Loratadine</t>
  </si>
  <si>
    <t>VN-15187-12 (CV 14352/QLD-ĐK năm 2019 gia hạn SĐK 12 tháng</t>
  </si>
  <si>
    <t>Delorbis Pharmaceuticals Ltd</t>
  </si>
  <si>
    <t>2022.230.436</t>
  </si>
  <si>
    <t>G22-102</t>
  </si>
  <si>
    <t>Lorastad 10 Tab.</t>
  </si>
  <si>
    <t>Loratadin</t>
  </si>
  <si>
    <t>Hộp 2 vỉ x 10  viên</t>
  </si>
  <si>
    <t>VD-23354-15 (CV gia hạn SĐK số 3083e/QLD-ĐK)</t>
  </si>
  <si>
    <t>4. THUỐC GIẢI ĐỘC VÀ CÁC THUỐC DÙNG TRONG TRƯỜNG HỢP NGỘ ĐỘC</t>
  </si>
  <si>
    <t>2022.230.631</t>
  </si>
  <si>
    <t>G22-106</t>
  </si>
  <si>
    <t>Derikad</t>
  </si>
  <si>
    <t>Deferoxamine mesylate</t>
  </si>
  <si>
    <t xml:space="preserve">500mg </t>
  </si>
  <si>
    <t>Thuốc tiêm đông khô</t>
  </si>
  <si>
    <t>Hộp 1 lọ + 1 ống nước cất pha tiêm 5ml; Hộp 5 lọ + 5 ống nước cất pha tiêm 5ml; Hộp 5 lọ; Hộp 10 lọ</t>
  </si>
  <si>
    <t>VD-33405-19</t>
  </si>
  <si>
    <t>2023.289.11</t>
  </si>
  <si>
    <t>2022.230.604</t>
  </si>
  <si>
    <t>G22-108</t>
  </si>
  <si>
    <t>Vinroxamin</t>
  </si>
  <si>
    <t>Deferoxamine mesylat</t>
  </si>
  <si>
    <t>Hộp 10 lọ</t>
  </si>
  <si>
    <t>VD-34793-20</t>
  </si>
  <si>
    <t>2022.230.93</t>
  </si>
  <si>
    <t>G22-112</t>
  </si>
  <si>
    <t>BFS-Naloxone</t>
  </si>
  <si>
    <t>Naloxon hydroclorid (dưới dạng Naloxon hydroclorid dihydrat)</t>
  </si>
  <si>
    <t>0,4mg/1ml</t>
  </si>
  <si>
    <t>VD-23379-15 (Cv duy trì hiệu lực SĐK 4049e/QLD-ĐK ngày 25/3/2021)</t>
  </si>
  <si>
    <t>2022.230.437</t>
  </si>
  <si>
    <t>G22-114</t>
  </si>
  <si>
    <t>Natri bicarbonat 1,4%</t>
  </si>
  <si>
    <t>Natri bicarbonat</t>
  </si>
  <si>
    <t>1,4%/ 500ml</t>
  </si>
  <si>
    <t xml:space="preserve">Thùng 12 chai 500ml </t>
  </si>
  <si>
    <t>VD-25877-16 (CV gia hạn SĐK số 14129e/QLD-ĐK)</t>
  </si>
  <si>
    <t>2022.230.632</t>
  </si>
  <si>
    <t>G22-115</t>
  </si>
  <si>
    <t>Sodium Bicarbonate Renaudin 8,4%</t>
  </si>
  <si>
    <t>Natri Bicarbonate</t>
  </si>
  <si>
    <t>0,84g/ 10ml</t>
  </si>
  <si>
    <t>Tiêm truyền</t>
  </si>
  <si>
    <t xml:space="preserve">Dung dịch tiêm truyền  </t>
  </si>
  <si>
    <t>Hộp 2 vỉ x 5 ống x 10ml</t>
  </si>
  <si>
    <t>VN-17173-13 (CV gia hạn số 7833e/QLD-ĐK ngày 14/05/2021)</t>
  </si>
  <si>
    <t>Laboratoire Renaudin</t>
  </si>
  <si>
    <t>2022.230.94</t>
  </si>
  <si>
    <t>G22-116</t>
  </si>
  <si>
    <t>BFS-Noradrenaline 1mg</t>
  </si>
  <si>
    <t>Noradrenalin (dưới dạng Noradrenalin tartrat)</t>
  </si>
  <si>
    <t>1mg/1ml</t>
  </si>
  <si>
    <t>Tiêm tĩnh mạch</t>
  </si>
  <si>
    <t>VD-21778-14 (Cv duy trì hiệu lực SĐK 4043e/QLD-ĐK ngày 25/3/2021)</t>
  </si>
  <si>
    <t>2022.230.605</t>
  </si>
  <si>
    <t>G22-118</t>
  </si>
  <si>
    <t>Noradrenalin</t>
  </si>
  <si>
    <t>4mg/4ml</t>
  </si>
  <si>
    <t>Hộp 2 vỉ x 5 ống x 4ml</t>
  </si>
  <si>
    <t>VD-24342-16 (CV Gia hạn ngày 916e/QLD-ĐK, ngày 14/02/2021)</t>
  </si>
  <si>
    <t>2022.230.516</t>
  </si>
  <si>
    <t>G22-119</t>
  </si>
  <si>
    <t>Phenylalpha 50 micrograms/ml</t>
  </si>
  <si>
    <t>Phenylephrin ( dưới dạng Phenylephrin hydroclorid)</t>
  </si>
  <si>
    <t>50mcg/1ml</t>
  </si>
  <si>
    <t>Hộp 10 ống x 10ml</t>
  </si>
  <si>
    <t>VN-22162-19</t>
  </si>
  <si>
    <t>Laboratoire Aguettant</t>
  </si>
  <si>
    <t>2022.230.95</t>
  </si>
  <si>
    <t>G22-120</t>
  </si>
  <si>
    <t>Kalira</t>
  </si>
  <si>
    <t>Calci Polystyren sulfonat</t>
  </si>
  <si>
    <t>5000mg</t>
  </si>
  <si>
    <t>Bột pha hỗn dịch</t>
  </si>
  <si>
    <t>Hộp 20 gói x 5g</t>
  </si>
  <si>
    <t>48 tháng</t>
  </si>
  <si>
    <t>VD-33992-20</t>
  </si>
  <si>
    <t>2022.230.289</t>
  </si>
  <si>
    <t>G22-123</t>
  </si>
  <si>
    <t>Sorbitol 3%</t>
  </si>
  <si>
    <t>Sorbitol</t>
  </si>
  <si>
    <t>3% (150mg/5 lít)</t>
  </si>
  <si>
    <t>Rửa nội soi bàng quang</t>
  </si>
  <si>
    <t>Dung dịch rửa nội soi bàng quang</t>
  </si>
  <si>
    <t>Hòm 4 Can 5 lít</t>
  </si>
  <si>
    <t>VD-18005-12 (CV gia hạn số 6248e/QLD-ĐK ngày 19/04/2021)</t>
  </si>
  <si>
    <t>Can</t>
  </si>
  <si>
    <t>5. THUỐC CHỐNG CO GIẬT, CHỐNG ĐỘNG KINH</t>
  </si>
  <si>
    <t>2022.230.24</t>
  </si>
  <si>
    <t>G22-129</t>
  </si>
  <si>
    <t>Antivic 75</t>
  </si>
  <si>
    <t>Pregabalin</t>
  </si>
  <si>
    <t>VD-26751-17</t>
  </si>
  <si>
    <t>6. THUỐC ĐIỀU TRỊ KÝ SINH TRÙNG, CHỐNG NHIỄM KHUẨN</t>
  </si>
  <si>
    <t>6.2.1. Thuốc nhóm beta-lactam</t>
  </si>
  <si>
    <t xml:space="preserve">6. THUỐC ĐIỀU TRỊ KÝ SINH TRÙNG, CHỐNG NHIỄM KHUẨN </t>
  </si>
  <si>
    <t>2022.230.438</t>
  </si>
  <si>
    <t>G22-139</t>
  </si>
  <si>
    <t>Fabamox 250mg</t>
  </si>
  <si>
    <t>Amoxicillin (dưới dạng Amoxicillin trihydrat)</t>
  </si>
  <si>
    <t>Bột pha hỗn dịch uống</t>
  </si>
  <si>
    <t>VD-21362-14 (CV gia hạn SĐK số 611e/QLD-ĐK)</t>
  </si>
  <si>
    <t>2022.230.1</t>
  </si>
  <si>
    <t>G22-140</t>
  </si>
  <si>
    <t>Praverix 500mg</t>
  </si>
  <si>
    <t xml:space="preserve">Amoxicilin </t>
  </si>
  <si>
    <t xml:space="preserve">Hộp 100 xỉ x 10 viên </t>
  </si>
  <si>
    <t>VN-16686-13 
(CV gia hạn số2339e/QLD-ĐK ngày 01/03/2021)</t>
  </si>
  <si>
    <t>SC. Antibiotice SA</t>
  </si>
  <si>
    <t>Rumani</t>
  </si>
  <si>
    <t>2022.230.439</t>
  </si>
  <si>
    <t>G22-142</t>
  </si>
  <si>
    <t>Fabamox 500</t>
  </si>
  <si>
    <t>Hộp 5 vỉ x 12 viên</t>
  </si>
  <si>
    <t>VD-25792-16 (CV gia hạn SĐK số 14178e/QLD-ĐK)</t>
  </si>
  <si>
    <t>2022.230.313</t>
  </si>
  <si>
    <t>G22-144</t>
  </si>
  <si>
    <t>Midatan 500/125</t>
  </si>
  <si>
    <t xml:space="preserve">Amoxicilin + Acid clavulanic </t>
  </si>
  <si>
    <t>500mg + 125mg</t>
  </si>
  <si>
    <t>Hộp 02 vỉ x 07 viên</t>
  </si>
  <si>
    <t>VD-22188-15
(CV gia hạn số: 7693e/QLD-ĐK; ngày 12/5/2021)</t>
  </si>
  <si>
    <t>2022.230.330</t>
  </si>
  <si>
    <t>G22-145</t>
  </si>
  <si>
    <t>Midagentin 250/62,5</t>
  </si>
  <si>
    <t>250mg + 62,5mg</t>
  </si>
  <si>
    <t>Hộp 12 gói x 3,5g</t>
  </si>
  <si>
    <t>VD-24800-16</t>
  </si>
  <si>
    <t>2022.230.167</t>
  </si>
  <si>
    <t>G22-146</t>
  </si>
  <si>
    <t>Augmentin 250/31,25</t>
  </si>
  <si>
    <t>Amoxicillin (dưới dạng Amoxicillin trihydrate) + Acid Clavulanic (dưới dạng Kali clavulanate)</t>
  </si>
  <si>
    <t>250mg + 31,25mg</t>
  </si>
  <si>
    <t>VN-17444-13 (CV duy trì hiệu lực SĐK số 1527e/QL-ĐK ngày 20/2/2022</t>
  </si>
  <si>
    <t>Glaxo Wellcome Production</t>
  </si>
  <si>
    <t>2022.230.274</t>
  </si>
  <si>
    <t>G22-148</t>
  </si>
  <si>
    <t>Pamecillin 1g</t>
  </si>
  <si>
    <t>Ampicilin (dưới dạng ampicilin natri)</t>
  </si>
  <si>
    <t>Bột pha  tiêm bắp, tĩnh mạch</t>
  </si>
  <si>
    <t>Hộp 100 lọ</t>
  </si>
  <si>
    <t>VN-18365-14 (Kèm theo CV số 1023e/QLD-ĐK ngày 15/2/2021 V/v duy trì hiệu lực giầy đăng ký lưu hành)</t>
  </si>
  <si>
    <t>Medochemie Ltd-Factory B</t>
  </si>
  <si>
    <t>2022.230.2</t>
  </si>
  <si>
    <t>G22-150</t>
  </si>
  <si>
    <t>Ama-Power</t>
  </si>
  <si>
    <t>Ampicilin  + Sulbactam</t>
  </si>
  <si>
    <t>1g+0,5g</t>
  </si>
  <si>
    <t>Bột pha tiêm</t>
  </si>
  <si>
    <t>Hộp 50 lọ</t>
  </si>
  <si>
    <t>VN-19857-16
(CV gia hạn số 16581e/QLD-ĐK ngày 14/09/2021)</t>
  </si>
  <si>
    <t>2023.289.12</t>
  </si>
  <si>
    <t>VN-19857-16</t>
  </si>
  <si>
    <t>2022.230.558</t>
  </si>
  <si>
    <t>G22-151</t>
  </si>
  <si>
    <t>Nerusyn 750</t>
  </si>
  <si>
    <t xml:space="preserve">Hỗn hợp Ampicilin natri và Sulbactam natri tương đương: Ampicilin 500mg + Sulbactam 250mg </t>
  </si>
  <si>
    <t>500mg+250mg</t>
  </si>
  <si>
    <t>Thuốc bột pha tiêm</t>
  </si>
  <si>
    <t>VD-26160-17</t>
  </si>
  <si>
    <t>Chi nhánh 3 - Công ty CPDP Imexpharm tại Bình Dương</t>
  </si>
  <si>
    <t>2022.230.544</t>
  </si>
  <si>
    <t>G22-155</t>
  </si>
  <si>
    <t>Vitraclor 125mg</t>
  </si>
  <si>
    <t xml:space="preserve">Cefaclor </t>
  </si>
  <si>
    <t>125mg</t>
  </si>
  <si>
    <t>Hộp 12 gói x 2g</t>
  </si>
  <si>
    <t>VD-19980-13 (công văn gia hạn số 8668e/QLD-ĐK ngày 26/5/2021)</t>
  </si>
  <si>
    <t>2022.230.542</t>
  </si>
  <si>
    <t>G22-156</t>
  </si>
  <si>
    <t>Cefadroxil 500mg</t>
  </si>
  <si>
    <t>Cefadroxil (dưới dạng cefadroxil monohydrat)</t>
  </si>
  <si>
    <t>Viên nang cứng (xanh biển - xanh dương)</t>
  </si>
  <si>
    <t>VD-31232-18</t>
  </si>
  <si>
    <t>2022.230.3</t>
  </si>
  <si>
    <t>G22-157</t>
  </si>
  <si>
    <t>Cefanew</t>
  </si>
  <si>
    <t>Cefalexin</t>
  </si>
  <si>
    <t>VN-20701-17</t>
  </si>
  <si>
    <t>2022.230.548</t>
  </si>
  <si>
    <t>G22-158</t>
  </si>
  <si>
    <t>Cefalexin 500mg</t>
  </si>
  <si>
    <t>Cephalexin</t>
  </si>
  <si>
    <t>VD-23071-15 (công văn gia hạn số 1727e/QLD-ĐK ngày 23/02/2021)</t>
  </si>
  <si>
    <t>2022.230.116</t>
  </si>
  <si>
    <t>G22-160</t>
  </si>
  <si>
    <t>Cefacyl 250</t>
  </si>
  <si>
    <t xml:space="preserve">Cephalexin </t>
  </si>
  <si>
    <t xml:space="preserve">250mg </t>
  </si>
  <si>
    <t>Hộp 30 gói x 3g</t>
  </si>
  <si>
    <t>VD-24145-16 (7968e/QLD-ĐK ngày 14/5/2021 gia hạn hiệu lực SĐK)</t>
  </si>
  <si>
    <t>2022.230.440</t>
  </si>
  <si>
    <t>G22-161</t>
  </si>
  <si>
    <t>Firstlexin</t>
  </si>
  <si>
    <t>Hộp 10 gói x 1,5g</t>
  </si>
  <si>
    <t>VD-15813-11 (CV gia hạn SĐK số 2196e/QLD-ĐK)</t>
  </si>
  <si>
    <t>2022.230.441</t>
  </si>
  <si>
    <t>G22-163</t>
  </si>
  <si>
    <t>Tenadol 1000</t>
  </si>
  <si>
    <t>Cefamandol (dưới dạng cefamandol nafat)</t>
  </si>
  <si>
    <t>1000 mg</t>
  </si>
  <si>
    <t>Hộp 1, 10 lọ</t>
  </si>
  <si>
    <t>VD-35454-21</t>
  </si>
  <si>
    <t>Công ty Cổ phần Dược phẩm Tenamyd</t>
  </si>
  <si>
    <t>2022.230.59</t>
  </si>
  <si>
    <t>G22-164</t>
  </si>
  <si>
    <t>Cefamandol 2g</t>
  </si>
  <si>
    <t>Cefamandol (dưới dạng Cefamandol nafat)</t>
  </si>
  <si>
    <t>2000 mg</t>
  </si>
  <si>
    <t>Thuốc tiêm</t>
  </si>
  <si>
    <t>Hộp 10 lọ x 2g</t>
  </si>
  <si>
    <t>VD-31707-19</t>
  </si>
  <si>
    <t>Chi nhánh 3 - Công ty Cổ phần Dược phẩm Imexpharm tại Bình Dương</t>
  </si>
  <si>
    <t>2023.289.3</t>
  </si>
  <si>
    <t>2022.230.338</t>
  </si>
  <si>
    <t>G22-165</t>
  </si>
  <si>
    <t>Cefazolin 1g</t>
  </si>
  <si>
    <t>Cefazolin</t>
  </si>
  <si>
    <t>VD-24227-16
(CV gia hạn số: 7964e/QLD-ĐK; ngày 14/5/2021)</t>
  </si>
  <si>
    <t>2022.230.442</t>
  </si>
  <si>
    <t>G22-166</t>
  </si>
  <si>
    <t>Zolifast 2000</t>
  </si>
  <si>
    <t xml:space="preserve">Cefazolin (dưới dạng cefazolin natri) </t>
  </si>
  <si>
    <t>2g</t>
  </si>
  <si>
    <t>VD-23022-15 (CV gia hạn SĐK số 287e/QLD-ĐK)</t>
  </si>
  <si>
    <t>2022.230.533</t>
  </si>
  <si>
    <t>G22-167</t>
  </si>
  <si>
    <t>Orenko</t>
  </si>
  <si>
    <t>Cefixim</t>
  </si>
  <si>
    <t>VD-23074-15 (công văn gia hạn số 945e/QLD-ĐK ngày 14/02/2021)</t>
  </si>
  <si>
    <t>2022.230.443</t>
  </si>
  <si>
    <t>G22-169</t>
  </si>
  <si>
    <t>Cefopefast 2000</t>
  </si>
  <si>
    <t>Cefoperazon natri tương đương Cefoperazon</t>
  </si>
  <si>
    <t>Hộp 1 lọ, 10 lọ</t>
  </si>
  <si>
    <t>VD-35038-21</t>
  </si>
  <si>
    <t>2022.230.444</t>
  </si>
  <si>
    <t>G22-172</t>
  </si>
  <si>
    <t>Sulraapix 2g</t>
  </si>
  <si>
    <t xml:space="preserve">Cefoperazon (dưới dạng Cefoperazon natri) + Sulbactam (dưới dạng Sulbactam natri) </t>
  </si>
  <si>
    <t>1g +1g</t>
  </si>
  <si>
    <t>Hộp 1 lọ, Hộp 10 lọ</t>
  </si>
  <si>
    <t>VD-35471-21</t>
  </si>
  <si>
    <t>Công ty cổ phần Pymepharco</t>
  </si>
  <si>
    <t>2022.230.4</t>
  </si>
  <si>
    <t>G22-173</t>
  </si>
  <si>
    <t>Bacsulfo 1g/0,5g</t>
  </si>
  <si>
    <t>Cefoperazon + sulbactam</t>
  </si>
  <si>
    <t>1g+500mg</t>
  </si>
  <si>
    <t>Thuốc bột pha tiêm</t>
  </si>
  <si>
    <t>VD-33157-19</t>
  </si>
  <si>
    <t xml:space="preserve">Chi nhánh 3 - Công ty cổ phần dược phẩm Imexpharm tại Bình Dương. </t>
  </si>
  <si>
    <t>2022.230.355</t>
  </si>
  <si>
    <t>G22-177</t>
  </si>
  <si>
    <t>Cepoxitil 200</t>
  </si>
  <si>
    <t>Cefpodoxim  (dưới dạng Cefpodoxim proxetil)</t>
  </si>
  <si>
    <t xml:space="preserve">H/1 vỉ/10 viên  </t>
  </si>
  <si>
    <t>VD-24433-16 (Công văn số 5348e/QLD-ĐK ngày 13/4/2021 của Cục QLD-BYT gia hạn SĐK đến ngày 13/4/2022)</t>
  </si>
  <si>
    <t>2022.230.315</t>
  </si>
  <si>
    <t>G22-178</t>
  </si>
  <si>
    <t>Cefradin 500mg</t>
  </si>
  <si>
    <t xml:space="preserve">Cefradin </t>
  </si>
  <si>
    <t>VD-20772-14
(CV gia hạn số: 3281e/QLD-ĐK; ngày 12/03/2021)</t>
  </si>
  <si>
    <t>2022.230.356</t>
  </si>
  <si>
    <t>G22-179</t>
  </si>
  <si>
    <t>Ceftazidime EG 1g (CSNQ: EG LABO - Laboratoires EuroGenerics, địa chỉ: "Le Quintet" Bat A, 12 rue Danjou 92517 Boulegne Billancourt cedex France)</t>
  </si>
  <si>
    <t>Ceftazidim (dưới dạng Ceftazidim pentahydrat)</t>
  </si>
  <si>
    <t xml:space="preserve">H/01 lọ bột pha tiêm </t>
  </si>
  <si>
    <t>VD-25383-16 (Công văn số 13891e/QLD-ĐK ngày 26/7/2021 của Cục QLD-BYT gia hạn SĐK đến ngày 05/9/2022)</t>
  </si>
  <si>
    <t>2022.230.523</t>
  </si>
  <si>
    <t>G22-180</t>
  </si>
  <si>
    <t>Cetachit 1g</t>
  </si>
  <si>
    <t xml:space="preserve">Ceftazidim (dưới dạng Ceftazidim pentahydrat) </t>
  </si>
  <si>
    <t>VD-20829-14
(CV gia hạn 11511e ngày 14/6/2021)</t>
  </si>
  <si>
    <t>2022.230.445</t>
  </si>
  <si>
    <t>G22-181</t>
  </si>
  <si>
    <t>Ceftibiotic 2000</t>
  </si>
  <si>
    <t xml:space="preserve">Ceftizoxim (dưới dạng Ceftizoxim natri) </t>
  </si>
  <si>
    <t>VD-30505-18</t>
  </si>
  <si>
    <t>2022.230.381</t>
  </si>
  <si>
    <t>G22-182</t>
  </si>
  <si>
    <t>Ceftizoxim 1g</t>
  </si>
  <si>
    <t>Ceftizoxim (dưới dạng Ceftizoxim natri)</t>
  </si>
  <si>
    <t>Hộp 1 lọ, hộp 10 lọ</t>
  </si>
  <si>
    <t>VD-29757-18</t>
  </si>
  <si>
    <t>Chi nhánh 3 - Công ty cổ phần dược phẩm Imexpharm tại Bình Dương</t>
  </si>
  <si>
    <t>2022.230.545</t>
  </si>
  <si>
    <t>G22-183</t>
  </si>
  <si>
    <t>TV- Ceftri 1g</t>
  </si>
  <si>
    <t>Ceftriaxon (dưới dạng Ceftriaxon natri)</t>
  </si>
  <si>
    <t>VD-34764-20</t>
  </si>
  <si>
    <t>2022.230.159</t>
  </si>
  <si>
    <t>G22-187</t>
  </si>
  <si>
    <t>Cloxacilin 2g</t>
  </si>
  <si>
    <t>Cloxacilin (dưới dạng Cloxacilin natri)</t>
  </si>
  <si>
    <t>VD-30590-18</t>
  </si>
  <si>
    <t>Công ty cổ phần dược phẩm VCP</t>
  </si>
  <si>
    <t>2022.230.258</t>
  </si>
  <si>
    <t>G22-188</t>
  </si>
  <si>
    <t>Butapenem 500</t>
  </si>
  <si>
    <t>Doripenem (dưới dạng Doripenem monohydrat)</t>
  </si>
  <si>
    <t>500 mg</t>
  </si>
  <si>
    <t>VD-29168-18</t>
  </si>
  <si>
    <t>Công ty CP Dược phẩm Trung ương 2</t>
  </si>
  <si>
    <t>2022.230.290</t>
  </si>
  <si>
    <t>G22-189</t>
  </si>
  <si>
    <t>Ertapenem VCP</t>
  </si>
  <si>
    <t>Ertapenem</t>
  </si>
  <si>
    <t>Hộp 1 lọ + 02 ống nước cất pha tiêm 5ml</t>
  </si>
  <si>
    <t>VD-33638-19</t>
  </si>
  <si>
    <t>Công ty cổ phần Dược phẩm VCP</t>
  </si>
  <si>
    <t>2022.230.316</t>
  </si>
  <si>
    <t>G22-190</t>
  </si>
  <si>
    <t>Cepemid 1g</t>
  </si>
  <si>
    <t>Imipenem + Cilastatin</t>
  </si>
  <si>
    <t>500mg + 500mg</t>
  </si>
  <si>
    <t>Hộp 1 lọ</t>
  </si>
  <si>
    <t>VD-26896-17</t>
  </si>
  <si>
    <t>2022.230.327</t>
  </si>
  <si>
    <t>G22-191</t>
  </si>
  <si>
    <t>Mizapenem 0,5g</t>
  </si>
  <si>
    <t>Meropenem</t>
  </si>
  <si>
    <t>0,5g</t>
  </si>
  <si>
    <t>VD-20773-14
(CV gia hạn số: 3283e/QLD-ĐK; ngày 12/03/2021)</t>
  </si>
  <si>
    <t>2022.230.638</t>
  </si>
  <si>
    <t>G22-192</t>
  </si>
  <si>
    <t>Oxacilline Panpharma</t>
  </si>
  <si>
    <t>Oxacillin (dưới dạng Oxacillin Natri)</t>
  </si>
  <si>
    <t xml:space="preserve">1g </t>
  </si>
  <si>
    <t>Hộp 10, 25, 50 lọ</t>
  </si>
  <si>
    <t>VN-22319-19</t>
  </si>
  <si>
    <t>Panpharma</t>
  </si>
  <si>
    <t>2022.230.560</t>
  </si>
  <si>
    <t>G22-193</t>
  </si>
  <si>
    <t>Oxacilin 1g</t>
  </si>
  <si>
    <t>Oxacilin (dưới dạng Oxacilin natri) </t>
  </si>
  <si>
    <t>VD-31240-18</t>
  </si>
  <si>
    <t>Công ty cổ phần dược phẩm VCP</t>
  </si>
  <si>
    <t>2022.57.6</t>
  </si>
  <si>
    <t>Medoclav 1g</t>
  </si>
  <si>
    <t>Amoxicilin + Acid Clavulanic</t>
  </si>
  <si>
    <t>875mg + 125mg</t>
  </si>
  <si>
    <t>Hộp 2 vỉ x 7 viên</t>
  </si>
  <si>
    <t>VN-20557-17</t>
  </si>
  <si>
    <t>Medochemie Ltd - Factory B</t>
  </si>
  <si>
    <t>2022.57.12</t>
  </si>
  <si>
    <t>Xitoran</t>
  </si>
  <si>
    <t>Cefadroxil</t>
  </si>
  <si>
    <t>Viên nang cứng</t>
  </si>
  <si>
    <t>Hộp 1 vỉ; 10 vỉ; 100 vỉ x 10 viên</t>
  </si>
  <si>
    <t>VN-21756-19</t>
  </si>
  <si>
    <t>S.C. Antibiotice S.A.</t>
  </si>
  <si>
    <t>2022.57.13</t>
  </si>
  <si>
    <t>Cefadroxil PMP 500 mg</t>
  </si>
  <si>
    <t>viên nang</t>
  </si>
  <si>
    <t>VD-27301-17</t>
  </si>
  <si>
    <t>2022.57.16</t>
  </si>
  <si>
    <t>Cefepime Kabi 1g</t>
  </si>
  <si>
    <t>Cefepim</t>
  </si>
  <si>
    <t>Bột pha dung dịch tiêm/truyền</t>
  </si>
  <si>
    <t xml:space="preserve">Hộp 10 lọ
</t>
  </si>
  <si>
    <t>VN-20680-17</t>
  </si>
  <si>
    <t>CSSX: Labesfal ‐ Laboratórios Almiro, S.A 
CSTG: Fresenius Kabi Ipsum S.R.L</t>
  </si>
  <si>
    <t>CSSX: Bồ Đào Nha CSTG: Ý</t>
  </si>
  <si>
    <t>2022.57.20</t>
  </si>
  <si>
    <t>Tenamyd-Cefotaxime 1000</t>
  </si>
  <si>
    <t>Cefotaxim</t>
  </si>
  <si>
    <t>VD-19443-13</t>
  </si>
  <si>
    <t>2022.57.21</t>
  </si>
  <si>
    <t>Cefotaxime 1000</t>
  </si>
  <si>
    <t>VD-19007-13</t>
  </si>
  <si>
    <t>2022.57.24</t>
  </si>
  <si>
    <t>Tenamyd-ceftazidime 1000</t>
  </si>
  <si>
    <t>Ceftazidim</t>
  </si>
  <si>
    <t>VD-19447-13</t>
  </si>
  <si>
    <t>2022.57.25</t>
  </si>
  <si>
    <t>Ceftazidime 1000</t>
  </si>
  <si>
    <t>VD-19012-13</t>
  </si>
  <si>
    <t>2022.57.26</t>
  </si>
  <si>
    <t>Poltraxon</t>
  </si>
  <si>
    <t>Ceftriaxon</t>
  </si>
  <si>
    <t>VN-20334-17</t>
  </si>
  <si>
    <t>Pharmaceutical Works Polpharma S.A</t>
  </si>
  <si>
    <t>2022.57.27</t>
  </si>
  <si>
    <t>Ceftriaxone 1000</t>
  </si>
  <si>
    <t>VD-19010-13</t>
  </si>
  <si>
    <t>2022.57.32</t>
  </si>
  <si>
    <t>Medaxetine 1.5g</t>
  </si>
  <si>
    <t>Cefuroxim</t>
  </si>
  <si>
    <t>1,5g</t>
  </si>
  <si>
    <t>Bột pha tiêm tĩnh mạch</t>
  </si>
  <si>
    <t>Hộp 1 lọ 1,5g</t>
  </si>
  <si>
    <t>VN-19244-15</t>
  </si>
  <si>
    <t>Medochemie Ltd. - Factory C</t>
  </si>
  <si>
    <t>2022.57.34</t>
  </si>
  <si>
    <t>Xorimax 500mg</t>
  </si>
  <si>
    <t>VN-20624-17</t>
  </si>
  <si>
    <t>Sandoz GmbH</t>
  </si>
  <si>
    <t>2022.57.65</t>
  </si>
  <si>
    <t>Meropenem Kabi 500mg</t>
  </si>
  <si>
    <t>Bột để pha dung dịch tiêm, tiêm truyền</t>
  </si>
  <si>
    <t>VN-20246-17</t>
  </si>
  <si>
    <t>ACS Dobfar S.P.A</t>
  </si>
  <si>
    <t>Ý</t>
  </si>
  <si>
    <t>2022.57.54</t>
  </si>
  <si>
    <t>Imipenem Cilastatin Kabi</t>
  </si>
  <si>
    <t>Bột pha dung dịch tiêm truyền</t>
  </si>
  <si>
    <t>VN-21382-18</t>
  </si>
  <si>
    <t>CSSX: ACS Dobfar S.p.A; CSTG: ACS Dobfar S.p.A</t>
  </si>
  <si>
    <t>CSSX: Ý; CSTG: Ý</t>
  </si>
  <si>
    <t>2023.49.10</t>
  </si>
  <si>
    <t>G22-170</t>
  </si>
  <si>
    <t>Medocef 1g</t>
  </si>
  <si>
    <t xml:space="preserve">Mỗi lọ chứa Cefoperazon ( dưới dạng Cefoperazon natri) </t>
  </si>
  <si>
    <t>Hộp 50 lọ</t>
  </si>
  <si>
    <t>Nhóm 1</t>
  </si>
  <si>
    <t>24 tháng</t>
  </si>
  <si>
    <t>VN-22168-19</t>
  </si>
  <si>
    <t>Medochemie Ltd-Factory C</t>
  </si>
  <si>
    <t>2023.49.11</t>
  </si>
  <si>
    <t>G22-171</t>
  </si>
  <si>
    <t>Ceraapix</t>
  </si>
  <si>
    <t>Cefoperazon (dưới dạng Cefoperazon natri)</t>
  </si>
  <si>
    <t xml:space="preserve">VD-20038-13
</t>
  </si>
  <si>
    <t>Việt Nam,</t>
  </si>
  <si>
    <t>2023.49.12</t>
  </si>
  <si>
    <t>G22-185</t>
  </si>
  <si>
    <t>Cloxacillin 1g</t>
  </si>
  <si>
    <t>VD-26156-17</t>
  </si>
  <si>
    <t>2023.67.3</t>
  </si>
  <si>
    <t>Rocephin 1g I.V</t>
  </si>
  <si>
    <t>Ceftriaxone</t>
  </si>
  <si>
    <t>Hộp 1 lọ thuốc + 1 ống 10ml dung môi pha tiêm</t>
  </si>
  <si>
    <t>BDG</t>
  </si>
  <si>
    <t>VN-17036-13</t>
  </si>
  <si>
    <t>F.Hoffmann-La Roche Ltd.</t>
  </si>
  <si>
    <t>Thụy Sỹ</t>
  </si>
  <si>
    <t>2022.2990.1</t>
  </si>
  <si>
    <t>Meronem</t>
  </si>
  <si>
    <t>Meropenem (dưới dạng Meropenem trihydrate)</t>
  </si>
  <si>
    <t>Tiêm/ Tiêm truyền tĩnh mạch (IV)</t>
  </si>
  <si>
    <t>Hộp 10 lọ 20ml</t>
  </si>
  <si>
    <t>VN-17832-14</t>
  </si>
  <si>
    <t>CSSX: ACS Dobfar S.P.A; CSĐG: Zambon Switzerland Ltd.</t>
  </si>
  <si>
    <t>CSSX: Ý; CSĐG: Thụy Sỹ</t>
  </si>
  <si>
    <t>2023.91.1.</t>
  </si>
  <si>
    <t>Cefoxitin Panpharma 1g</t>
  </si>
  <si>
    <t>Cefoxitin  (dưới dạng Cefoxitin natri 1,0515g)</t>
  </si>
  <si>
    <t>Hộp 25 lọ</t>
  </si>
  <si>
    <t>VN-21110-18</t>
  </si>
  <si>
    <t>2023.91.8.</t>
  </si>
  <si>
    <t>Cefuroxime 1500</t>
  </si>
  <si>
    <t>Cefuroxim (dưới dạng Cefuroxim natri)</t>
  </si>
  <si>
    <t>1500mg</t>
  </si>
  <si>
    <t>Tiêm/tiêm truyền</t>
  </si>
  <si>
    <t>VD-19936-13</t>
  </si>
  <si>
    <t>Công ty cổ phần Dược phẩm Tenamyd</t>
  </si>
  <si>
    <t>6.2.2. Thuốc nhóm aminoglycosid</t>
  </si>
  <si>
    <t>2022.230.621</t>
  </si>
  <si>
    <t>G22-848</t>
  </si>
  <si>
    <t>Vinphacine</t>
  </si>
  <si>
    <t>Amikacin (dưới dạng Amikacin sulfat)</t>
  </si>
  <si>
    <t>500mg/2ml</t>
  </si>
  <si>
    <t>Hộp 2 vỉ x 5 ống x 2ml</t>
  </si>
  <si>
    <t>VD-28702-18</t>
  </si>
  <si>
    <t>2022.230.615</t>
  </si>
  <si>
    <t>G22-849</t>
  </si>
  <si>
    <t>Vinphacine 250</t>
  </si>
  <si>
    <t>250mg/2ml</t>
  </si>
  <si>
    <t>Hộp 1 vỉ x 10 ống x 2ml</t>
  </si>
  <si>
    <t>VD-32034-19</t>
  </si>
  <si>
    <t>2022.230.350</t>
  </si>
  <si>
    <t>G22-199</t>
  </si>
  <si>
    <t>Mepoly</t>
  </si>
  <si>
    <t>Neomycin + polymyxin B + dexamethason</t>
  </si>
  <si>
    <t>(35mg + 100.000IU+ 10mg)/ 10ml</t>
  </si>
  <si>
    <t>Nhỏ mắt, Nhỏ tai</t>
  </si>
  <si>
    <t>Thuốc nhỏ mắt/ tai</t>
  </si>
  <si>
    <t>Hộp 1 lọ 10ml</t>
  </si>
  <si>
    <t>VD-21973-14</t>
  </si>
  <si>
    <t>Công ty CP Tập Đoàn Merap</t>
  </si>
  <si>
    <t>2022.230.508</t>
  </si>
  <si>
    <t>G22-201</t>
  </si>
  <si>
    <t>Eyetobrin 0,3%</t>
  </si>
  <si>
    <t xml:space="preserve"> Tobramycin </t>
  </si>
  <si>
    <t>0,3%/5ml</t>
  </si>
  <si>
    <t xml:space="preserve"> nhỏ mắt</t>
  </si>
  <si>
    <t>Dung dịch nhỏ mắt</t>
  </si>
  <si>
    <t>Hộp 1 lọ x 5ml</t>
  </si>
  <si>
    <t>VN-21787-19</t>
  </si>
  <si>
    <t>Cooper S.A. Pharmaceuticals</t>
  </si>
  <si>
    <t>Greece</t>
  </si>
  <si>
    <t>2022.230.628</t>
  </si>
  <si>
    <t>G22-203</t>
  </si>
  <si>
    <t>Vinbrex 80</t>
  </si>
  <si>
    <t>Tobramycin (dưới dạng Tobramycin sulfat)</t>
  </si>
  <si>
    <t>80mg/2ml</t>
  </si>
  <si>
    <t>Hộp 5 vỉ x 10 ống x 2ml</t>
  </si>
  <si>
    <t>VD-33653-19</t>
  </si>
  <si>
    <t>2022.230.328</t>
  </si>
  <si>
    <t>G22-204</t>
  </si>
  <si>
    <t>Tobramycin 0,3%</t>
  </si>
  <si>
    <r>
      <t>Tobramycin</t>
    </r>
    <r>
      <rPr>
        <i/>
        <sz val="14"/>
        <rFont val="Times New Roman"/>
        <family val="1"/>
      </rPr>
      <t xml:space="preserve"> (dưới dạng Tobramycin sulfat)</t>
    </r>
  </si>
  <si>
    <t>15mg/ 5ml</t>
  </si>
  <si>
    <t>Nhỏ mắt</t>
  </si>
  <si>
    <t>Thuốc nhỏ mắt</t>
  </si>
  <si>
    <t>Hộp 20 lọ 5ml</t>
  </si>
  <si>
    <t>VD-27954-17</t>
  </si>
  <si>
    <t>2022.230.62</t>
  </si>
  <si>
    <t>G22-205</t>
  </si>
  <si>
    <t>Tobidex</t>
  </si>
  <si>
    <t xml:space="preserve">Tobramycin (dưới dạng Tobramycin sulfat) + Dexamethason natri phosphat </t>
  </si>
  <si>
    <t>15mg+5mg</t>
  </si>
  <si>
    <t>Hộp 1 lọ 5ml</t>
  </si>
  <si>
    <t>VD-28242-17</t>
  </si>
  <si>
    <t>2023.49.13</t>
  </si>
  <si>
    <t>G22-202</t>
  </si>
  <si>
    <t>Medphatobra 40</t>
  </si>
  <si>
    <t>Tobramycin</t>
  </si>
  <si>
    <t>40mg/1ml</t>
  </si>
  <si>
    <t>VN-22357-19</t>
  </si>
  <si>
    <t>1. Cơ sở sản xuất: Panpharma GmbH
2. Cơ sở đóng gói: Medphano Arzneimittel GmbH</t>
  </si>
  <si>
    <t>6.2.4. Thuốc nhóm nitroimidazol</t>
  </si>
  <si>
    <t>2022.230.484</t>
  </si>
  <si>
    <t>G22-207</t>
  </si>
  <si>
    <t>Trichopol</t>
  </si>
  <si>
    <t>Metronidazol</t>
  </si>
  <si>
    <t>500mg/ 100ml</t>
  </si>
  <si>
    <t>Dung dịch tiêm truyền tĩnh mạch</t>
  </si>
  <si>
    <t>1 túi 100ml</t>
  </si>
  <si>
    <t>VN-18045-14 (CV gia hạn SĐK số 364e/QLD-CL)</t>
  </si>
  <si>
    <t>Túi</t>
  </si>
  <si>
    <t>2022.230.317</t>
  </si>
  <si>
    <t>G22-208</t>
  </si>
  <si>
    <t>Metronidazol 250mg</t>
  </si>
  <si>
    <t>VD-22945-15 (CV gia hạn số: 2150e/QLD-ĐK; ngày 25/02/2021)</t>
  </si>
  <si>
    <t>2022.230.275</t>
  </si>
  <si>
    <t>G22-209</t>
  </si>
  <si>
    <t>Incepdazol 250 tablet</t>
  </si>
  <si>
    <t>VN-18262-14 (Kèm theo CV số 6539e/QLD-ĐK ngày 22/4/2021 V/v duy trì hiệu lực giấy đăng ký lưu hành)</t>
  </si>
  <si>
    <t>Incepta  Pharmaceuticals Limited</t>
  </si>
  <si>
    <t>Bangladesh</t>
  </si>
  <si>
    <t>2022.230.477</t>
  </si>
  <si>
    <t>G22-210</t>
  </si>
  <si>
    <t>Metronidazol Kabi</t>
  </si>
  <si>
    <t xml:space="preserve">Truyền tĩnh mạch </t>
  </si>
  <si>
    <t>Hộp 48 chai nhựa 100ml</t>
  </si>
  <si>
    <t>VD-26377-17</t>
  </si>
  <si>
    <t xml:space="preserve">Chai nhựa </t>
  </si>
  <si>
    <t>2022.230.271</t>
  </si>
  <si>
    <t>G22-212</t>
  </si>
  <si>
    <t>Neo-Gynoternan</t>
  </si>
  <si>
    <t>Metronidazol; Neomycin sulfat; Nystatin</t>
  </si>
  <si>
    <t>500mg; 65.000IU; 100.000IU</t>
  </si>
  <si>
    <t>Đặt phụ khoa</t>
  </si>
  <si>
    <t>Viên nén đặt phụ khoa</t>
  </si>
  <si>
    <t>VD-28709-18</t>
  </si>
  <si>
    <t>Công ty Cổ Phần Hóa - Dược Phẩm Mekophar</t>
  </si>
  <si>
    <t>6.2.5. Thuốc nhóm lincosamid</t>
  </si>
  <si>
    <t>2022.230.351</t>
  </si>
  <si>
    <t>G22-216</t>
  </si>
  <si>
    <t>Fullgram Injection 600mg/4ml</t>
  </si>
  <si>
    <t>Clindamycin (dưới dạng Clindamycin phosphat)</t>
  </si>
  <si>
    <t>Hộp 10 ống x 4ml</t>
  </si>
  <si>
    <t>VN-20968-18</t>
  </si>
  <si>
    <t>Samjin Pharmaceutical Co.,Ltd.</t>
  </si>
  <si>
    <t>Hàn Quốc</t>
  </si>
  <si>
    <t>6.2.6. Thuốc nhóm macrolid</t>
  </si>
  <si>
    <t>2022.230.357</t>
  </si>
  <si>
    <t>G22-218</t>
  </si>
  <si>
    <t>PymeAZI 250</t>
  </si>
  <si>
    <t>Azithromycin (dưới dạng Azithromycin dihydrat)</t>
  </si>
  <si>
    <t xml:space="preserve">Viên nang cứng </t>
  </si>
  <si>
    <t xml:space="preserve">H/01 vỉ/6 viên </t>
  </si>
  <si>
    <t>VD-24450-16 (Công văn số 5340e/QLD-ĐK ngày 13/4/2021 của Cục QLD-BYT gia hạn SĐK đến ngày 13/4/2022)</t>
  </si>
  <si>
    <t>6.2.7. Thuốc nhóm quinolon</t>
  </si>
  <si>
    <t>2022.230.340</t>
  </si>
  <si>
    <t>G22-225</t>
  </si>
  <si>
    <t>Ciprofloxacin 500mg</t>
  </si>
  <si>
    <t>Ciprofloxacin</t>
  </si>
  <si>
    <t>VD-22942-15
(CV gia hạn số: 2151e/QLD-ĐK; ngày 25/02/2021)</t>
  </si>
  <si>
    <t>2022.230.333</t>
  </si>
  <si>
    <t>G22-226</t>
  </si>
  <si>
    <t>Ciprofloxacin 0,3%</t>
  </si>
  <si>
    <t>0,3% /5ml</t>
  </si>
  <si>
    <t>VD-22941-15
(CV gia hạn số: 2312e/QLD-ĐK; ngày 01/03/2021)</t>
  </si>
  <si>
    <t>2022.230.510</t>
  </si>
  <si>
    <t>G22-229</t>
  </si>
  <si>
    <t>Levofloxacin/cooper solution for infusion 500mg/100ml</t>
  </si>
  <si>
    <t>Mỗi 1ml dung dịch chứa: Levofloxacin (dưới dạng levofloxacin hemihydrat) 5mg</t>
  </si>
  <si>
    <t>500mg/100ml</t>
  </si>
  <si>
    <t>Hộp 1 chai 100ml</t>
  </si>
  <si>
    <t>VN-21230-18</t>
  </si>
  <si>
    <t>2022.230.358</t>
  </si>
  <si>
    <t>G22-231</t>
  </si>
  <si>
    <t>Levoquin 500</t>
  </si>
  <si>
    <t>Levofloxacin (dưới dạng Levofloxacin hemihydrat)</t>
  </si>
  <si>
    <t xml:space="preserve">H/2 vỉ/4 viên  </t>
  </si>
  <si>
    <t>VD-26415-17</t>
  </si>
  <si>
    <t>2022.230.331</t>
  </si>
  <si>
    <t>G22-233</t>
  </si>
  <si>
    <t>Ofloxacin 0,3%</t>
  </si>
  <si>
    <t>Ofloxacin</t>
  </si>
  <si>
    <t>VD-23602-15
(CV gia hạn số: 3304e/QLD-ĐK; ngày 12/03/2021)</t>
  </si>
  <si>
    <t>2022.230.276</t>
  </si>
  <si>
    <t>G22-234</t>
  </si>
  <si>
    <t>Remecilox 200</t>
  </si>
  <si>
    <t>VN-21229-18</t>
  </si>
  <si>
    <t xml:space="preserve">Remedica Ltd. </t>
  </si>
  <si>
    <t>2022.230.215</t>
  </si>
  <si>
    <t>G22-236</t>
  </si>
  <si>
    <t>Goldoflo</t>
  </si>
  <si>
    <t>Mỗi 40ml dung dịch chứa Ofloxacin 200mg</t>
  </si>
  <si>
    <t>200mg/ 40ml</t>
  </si>
  <si>
    <t>Truyền tĩnh mạch</t>
  </si>
  <si>
    <t>Dung dịch truyền tĩnh mạch</t>
  </si>
  <si>
    <t>Hộp 10 túi dịch truyền 40ml</t>
  </si>
  <si>
    <t>VN-20729-17</t>
  </si>
  <si>
    <t>InfoRLife SA</t>
  </si>
  <si>
    <t>Thụy Sỹ</t>
  </si>
  <si>
    <t xml:space="preserve">Túi </t>
  </si>
  <si>
    <t>2022.230.318</t>
  </si>
  <si>
    <t>G22-237</t>
  </si>
  <si>
    <t>Ofloxacin 200mg/ 100ml</t>
  </si>
  <si>
    <t>200mg/ 100ml 
(Mỗi ml chứa 2mg)</t>
  </si>
  <si>
    <t>Hộp 01 lọ x 100ml</t>
  </si>
  <si>
    <t>VD-31781-19</t>
  </si>
  <si>
    <t>2022.57.59</t>
  </si>
  <si>
    <t>Levofloxacin</t>
  </si>
  <si>
    <t>Hy Lạp</t>
  </si>
  <si>
    <t>2022.57.36</t>
  </si>
  <si>
    <t>Picaroxin 500mg</t>
  </si>
  <si>
    <t>VN-18838-15</t>
  </si>
  <si>
    <t>Teva Pharmaceutical Works Private Limited Company</t>
  </si>
  <si>
    <t>Hungary</t>
  </si>
  <si>
    <t>2022.60.38</t>
  </si>
  <si>
    <t>Ciprobid</t>
  </si>
  <si>
    <t>400mg</t>
  </si>
  <si>
    <t>Tiêm/truyền</t>
  </si>
  <si>
    <t>Hộp 10 túi nhôm x 01 túi truyền PVC x 200ml</t>
  </si>
  <si>
    <t>VN-20938-18</t>
  </si>
  <si>
    <t>S.C. Infomed Fluids S.R.L</t>
  </si>
  <si>
    <t>2022.60.39</t>
  </si>
  <si>
    <t>Hộp 10 túi nhôm x 1 túi truyền PVC x 200ml</t>
  </si>
  <si>
    <t>2023.49.15</t>
  </si>
  <si>
    <t>G22-238</t>
  </si>
  <si>
    <t>Ofloxacin-POS 3mg/ml</t>
  </si>
  <si>
    <t>3mg/ml - 5ml</t>
  </si>
  <si>
    <t>VN-20993-18</t>
  </si>
  <si>
    <t>URSAPHARM Arzneimittel GmbH</t>
  </si>
  <si>
    <t>2023.67.1</t>
  </si>
  <si>
    <t>Ciprobay 400mg</t>
  </si>
  <si>
    <t>Hộp 1 chai 200ml</t>
  </si>
  <si>
    <t>VN-19012-15</t>
  </si>
  <si>
    <t>Bayer Pharma AG</t>
  </si>
  <si>
    <t>2023.67.2.</t>
  </si>
  <si>
    <t>Ciprobay 500</t>
  </si>
  <si>
    <t>VN-14009-11</t>
  </si>
  <si>
    <t>Bayer AG</t>
  </si>
  <si>
    <t>2023.91.9.</t>
  </si>
  <si>
    <t xml:space="preserve">Cifga </t>
  </si>
  <si>
    <t>Ciprofloxacin (dưới dạng Ciprofloxacin hydroclorid)</t>
  </si>
  <si>
    <t>viên nén bao phim</t>
  </si>
  <si>
    <t>hộp 2 vỉ x 10 viên</t>
  </si>
  <si>
    <t>VD-20549-14</t>
  </si>
  <si>
    <t>Công ty Cổ phần Dược Hậu Giang - Chi nhánh nhà máy Dược phẩm DHG tại Hậu Giang</t>
  </si>
  <si>
    <t>6.2.8. Thuốc nhóm sulfamid</t>
  </si>
  <si>
    <t>2022.230.341</t>
  </si>
  <si>
    <t>G22-242</t>
  </si>
  <si>
    <t>Cotrimoxazol 480mg</t>
  </si>
  <si>
    <t>Sulfamethoxazol + Trimethoprim</t>
  </si>
  <si>
    <t>400mg + 80mg</t>
  </si>
  <si>
    <t>Hộp 20 vỉ x 20 viên</t>
  </si>
  <si>
    <t>VD-24799-16</t>
  </si>
  <si>
    <t>6.2.9. Thuốc nhóm tetracyclin</t>
  </si>
  <si>
    <t>2022.230.157</t>
  </si>
  <si>
    <t>G22-243</t>
  </si>
  <si>
    <t>Doxycyclin 100 mg</t>
  </si>
  <si>
    <t>Doxycyclin (dưới dạng Doxycyclin hyclat)</t>
  </si>
  <si>
    <t>VD-28382-17</t>
  </si>
  <si>
    <t>Công ty cổ phần xuất nhập khẩu y tế Domesco</t>
  </si>
  <si>
    <t>6.2.10. Thuốc khác</t>
  </si>
  <si>
    <t>2022.230.425</t>
  </si>
  <si>
    <t>G22-246</t>
  </si>
  <si>
    <t>Colistimed</t>
  </si>
  <si>
    <t>Colistin (dưới dạng Colistimethat natri) </t>
  </si>
  <si>
    <t>3.000.000 IU</t>
  </si>
  <si>
    <t>VD-28603-17</t>
  </si>
  <si>
    <t>Công ty TNHH sản xuất dược phẩm Medlac Pharma Italy</t>
  </si>
  <si>
    <t>2022.230.492</t>
  </si>
  <si>
    <t>G22-250</t>
  </si>
  <si>
    <t>Fosmicin for I.V.Use 2g</t>
  </si>
  <si>
    <t>Fosfomycin sodium</t>
  </si>
  <si>
    <t>2g (hoạt lực)</t>
  </si>
  <si>
    <t>VN-13785-11, c/v gia hạn</t>
  </si>
  <si>
    <t xml:space="preserve">Meiji Seika Pharma Co., Ltd. Odawara Plant </t>
  </si>
  <si>
    <t>Nhật Bản</t>
  </si>
  <si>
    <t>2022.230.120</t>
  </si>
  <si>
    <t>G22-252</t>
  </si>
  <si>
    <t>Inlezone 600</t>
  </si>
  <si>
    <t xml:space="preserve">Linezolid </t>
  </si>
  <si>
    <t>600mg/300ml</t>
  </si>
  <si>
    <t>Dung dịch thuốc tiêm truyền</t>
  </si>
  <si>
    <t>Hộp 1 túi 300ml</t>
  </si>
  <si>
    <t>VD-32784-19</t>
  </si>
  <si>
    <t>Công ty cổ phần dược phẩm Am Vi</t>
  </si>
  <si>
    <t>2022.230.197</t>
  </si>
  <si>
    <t>G22-254</t>
  </si>
  <si>
    <t>Valbivi 1.0g</t>
  </si>
  <si>
    <t>Vancomycin</t>
  </si>
  <si>
    <t>VD-18366-13 (11466e/QLD-ĐK ngày 14/6/2021 gia hạn SĐK)</t>
  </si>
  <si>
    <t>Công ty cổ phần Dược phẩm Trung Ương 1 - Pharbaco</t>
  </si>
  <si>
    <t>2023.49.16</t>
  </si>
  <si>
    <t>G22-245</t>
  </si>
  <si>
    <t>Colistin TZF</t>
  </si>
  <si>
    <t>Natri Colistimethat</t>
  </si>
  <si>
    <t>1.000.000 IU</t>
  </si>
  <si>
    <t>Bột đông khô pha dung dịch tiêm/truyền và hít</t>
  </si>
  <si>
    <t>Hộp 20 lọ</t>
  </si>
  <si>
    <t>VN-19363-15</t>
  </si>
  <si>
    <t>Tarchomin Pharmaceutical Works "Polfa" S.A.</t>
  </si>
  <si>
    <t>6.3. Thuốc chống virút</t>
  </si>
  <si>
    <t>2022.230.277</t>
  </si>
  <si>
    <t>G22-262</t>
  </si>
  <si>
    <t>Bosviral</t>
  </si>
  <si>
    <t>Aciclovir</t>
  </si>
  <si>
    <t>800mg</t>
  </si>
  <si>
    <t>VN-20730-17</t>
  </si>
  <si>
    <t>Farmalabor-Produtos Farmacêuticos, S.A (Fab.)</t>
  </si>
  <si>
    <t>Portugal</t>
  </si>
  <si>
    <t>2022.230.14</t>
  </si>
  <si>
    <t>G22-265</t>
  </si>
  <si>
    <t>Agicarvir</t>
  </si>
  <si>
    <t>Entecavir (dưới dạng Entecvir monohydrat)</t>
  </si>
  <si>
    <t>0,5mg</t>
  </si>
  <si>
    <t>Hộp 3 vỉ, 6 vỉ, 10 vỉ x 10 viên</t>
  </si>
  <si>
    <t>VD-25114-16 (Kèm theo CV số 14612e/QLD-ĐK ngày 01/08/2021 V/v duy trì hiệu lực giấy đăng ký lưu hành)</t>
  </si>
  <si>
    <t>CN Cty CPDP Agimexpharm - Nhà máy SX DP Agimexpharm</t>
  </si>
  <si>
    <t>2023.49.18</t>
  </si>
  <si>
    <t>G22-256</t>
  </si>
  <si>
    <t>SaVi Tenofovir 300</t>
  </si>
  <si>
    <t>Tenofovir disoproxil fumarat</t>
  </si>
  <si>
    <t>VD-35348-21</t>
  </si>
  <si>
    <t>6.4. Thuốc chống nấm</t>
  </si>
  <si>
    <t>2022.230.577</t>
  </si>
  <si>
    <t>G22-266</t>
  </si>
  <si>
    <t>Amphot</t>
  </si>
  <si>
    <t>Amphotericin B</t>
  </si>
  <si>
    <t>Bột đông khô pha tiêm</t>
  </si>
  <si>
    <t>VN-19777-16, Cv gia hạn số 14999e/QLD-ĐK hiệu lực 17/8/2022</t>
  </si>
  <si>
    <t>Lyka Labs Limited</t>
  </si>
  <si>
    <t>2022.230.21</t>
  </si>
  <si>
    <t>G22-268</t>
  </si>
  <si>
    <t>Atsirox</t>
  </si>
  <si>
    <t>Ciclopiroxolamine</t>
  </si>
  <si>
    <t>100mg/ 10g</t>
  </si>
  <si>
    <t>Dùng ngoài</t>
  </si>
  <si>
    <t>Kem bôi da</t>
  </si>
  <si>
    <t>Hộp 1 tuýp 15g</t>
  </si>
  <si>
    <t>VD-33403-19</t>
  </si>
  <si>
    <t>Tube</t>
  </si>
  <si>
    <t>2022.230.592</t>
  </si>
  <si>
    <t>G22-275</t>
  </si>
  <si>
    <t>Fluxar</t>
  </si>
  <si>
    <t>Fluconazol</t>
  </si>
  <si>
    <t>2mg/ml</t>
  </si>
  <si>
    <t>VN-20856-17</t>
  </si>
  <si>
    <t>2022.230.593</t>
  </si>
  <si>
    <t>G22-277</t>
  </si>
  <si>
    <t>Sporal</t>
  </si>
  <si>
    <t>Itraconazole</t>
  </si>
  <si>
    <t>Hộp 1 vỉ x 4 viên</t>
  </si>
  <si>
    <t>VN-22779-21</t>
  </si>
  <si>
    <t>Cơ sở sản xuất, đóng gói và xuất xưởng: Janssen - Cilag S.p.A.; Cơ sở sản xuất bán thành phẩm: Janssen Pharmaceutica NV</t>
  </si>
  <si>
    <t>Ý; Bỉ</t>
  </si>
  <si>
    <t>2022.230.479</t>
  </si>
  <si>
    <t>G22-278</t>
  </si>
  <si>
    <t>Ketoconazol</t>
  </si>
  <si>
    <t>Hộp 1 tuýp 5g</t>
  </si>
  <si>
    <t>VD-25345-16 (CV gia hạn SĐK số 13882e/QLD-ĐK)</t>
  </si>
  <si>
    <t xml:space="preserve">Công ty cổ phần dược vật tư y tế Hải Dương </t>
  </si>
  <si>
    <t>2022.230.552</t>
  </si>
  <si>
    <t>G22-279</t>
  </si>
  <si>
    <t>Micomedil</t>
  </si>
  <si>
    <t>Miconazol nitrat</t>
  </si>
  <si>
    <t>2% (kl/kl) - tuýp 15g</t>
  </si>
  <si>
    <t>Kem bôi ngoài da</t>
  </si>
  <si>
    <t>VN-18018-14 (CV 12052e/QLD-ĐK ngày 28/6/2021 của cục QLD vv duy trì hiệu lực giấy đăng ký lưu hành 12 tháng)</t>
  </si>
  <si>
    <t>Medochemie Ltd.-COGOLS FACILITY</t>
  </si>
  <si>
    <t>2022.230.561</t>
  </si>
  <si>
    <t>G22-281</t>
  </si>
  <si>
    <t>Kem Tenafin 1%</t>
  </si>
  <si>
    <t>Mỗi 1g kem chứa Terbinafin hydroclorid</t>
  </si>
  <si>
    <t xml:space="preserve">10mg </t>
  </si>
  <si>
    <t>Hộp 01 tuýp 15g</t>
  </si>
  <si>
    <t>VD-32014-19</t>
  </si>
  <si>
    <t>2023.49.20</t>
  </si>
  <si>
    <t>G22-285</t>
  </si>
  <si>
    <t>Vigisup Susp. Soft Capsule</t>
  </si>
  <si>
    <t>Neomycin + Nystatin + Polymyxin B</t>
  </si>
  <si>
    <t>35000 IU + 100000 IU + 35000 IU</t>
  </si>
  <si>
    <t>Đặt âm đạo</t>
  </si>
  <si>
    <t>Viên nang mềm đặt âm đạo</t>
  </si>
  <si>
    <t>Hộp 2 vỉ x 6 viên</t>
  </si>
  <si>
    <t>VN-21302-18</t>
  </si>
  <si>
    <t>Korea Prime Pharm. Co., Ltd</t>
  </si>
  <si>
    <t>7. THUỐC ĐIỀU TRỊ ĐAU NỬA ĐẦU</t>
  </si>
  <si>
    <t>2022.230.534</t>
  </si>
  <si>
    <t>G22-287</t>
  </si>
  <si>
    <t>Flunarizine 5mg</t>
  </si>
  <si>
    <t>Flunarizin (dưới dạng Flunarizin dihydrochlorid)</t>
  </si>
  <si>
    <t>5mg</t>
  </si>
  <si>
    <t>VD-23073-15 (công văn gia hạn số 1712e/QLD-ĐK ngày 23/02/2021)</t>
  </si>
  <si>
    <t xml:space="preserve">Viên </t>
  </si>
  <si>
    <t>2022.230.37</t>
  </si>
  <si>
    <t>G22-289</t>
  </si>
  <si>
    <t>Sarariz Cap</t>
  </si>
  <si>
    <t>VN-22208-19</t>
  </si>
  <si>
    <t>Kyung Dong Pharm Co., Ltd</t>
  </si>
  <si>
    <t>9. THUỐC ĐIỀU TRỊ BỆNH ĐƯỜNG TIẾT NIỆU</t>
  </si>
  <si>
    <t>2022.230.369</t>
  </si>
  <si>
    <t>G22-323</t>
  </si>
  <si>
    <t>Dutasteride-5A Farma 0,5mg</t>
  </si>
  <si>
    <t xml:space="preserve">Dutasterid </t>
  </si>
  <si>
    <t>VD-33759-19</t>
  </si>
  <si>
    <t>Công ty cổ phần liên doanh dược phẩm Éloge France Việt Nam</t>
  </si>
  <si>
    <t>11. THUỐC TÁC DỤNG ĐỐI VỚI MÁU</t>
  </si>
  <si>
    <t>11.1. Thuốc chống thiếu máu</t>
  </si>
  <si>
    <t>2022.230.352</t>
  </si>
  <si>
    <t>G22-330</t>
  </si>
  <si>
    <t>Ferrovin</t>
  </si>
  <si>
    <t>Sắt III (dưới dạng Sắt sucrose)</t>
  </si>
  <si>
    <t>100mg/5ml</t>
  </si>
  <si>
    <t>Dung dịch tiêm tĩnh mạch</t>
  </si>
  <si>
    <t>Hộp 1 vỉ 5 ống x 5ml</t>
  </si>
  <si>
    <t>VN-18143-14 (Công văn gia hạn số 12013e/QLD-ĐK ngày 28/6/2021 hiệu lực 12 tháng kể từ ngày ký)</t>
  </si>
  <si>
    <t>Rafarm S.A.</t>
  </si>
  <si>
    <t>2022.230.212</t>
  </si>
  <si>
    <t>G22-332</t>
  </si>
  <si>
    <t>Folihem</t>
  </si>
  <si>
    <t>Sắt fumarat + Acid Folic</t>
  </si>
  <si>
    <t>310mg + 0,35mg</t>
  </si>
  <si>
    <t>VN-19441-15 (CV gia hạn lưu hành đến 05/7/2022 số 12814e/QLD-ĐK)</t>
  </si>
  <si>
    <t>2022.230.38</t>
  </si>
  <si>
    <t>G22-333</t>
  </si>
  <si>
    <t>Agifivit</t>
  </si>
  <si>
    <t xml:space="preserve">Sắt (II) fumarat + Acid folic </t>
  </si>
  <si>
    <t>200mg + 1mg</t>
  </si>
  <si>
    <t>Hộp 5 vỉ x 25 viên, Hộp 10 vỉ x 10 viên</t>
  </si>
  <si>
    <t>VD-22438-15 (CV gia hạn số 13811e/QLD-ĐK ngày 26/7/2021)</t>
  </si>
  <si>
    <t>Cty CP DP Agimexpharm</t>
  </si>
  <si>
    <t>11.2. Thuốc tác dụng lên quá trình đông máu</t>
  </si>
  <si>
    <t>2022.230.619</t>
  </si>
  <si>
    <t>G22-336</t>
  </si>
  <si>
    <t>Vincynon</t>
  </si>
  <si>
    <t xml:space="preserve"> Etamsylat </t>
  </si>
  <si>
    <t>Hộp 2 vỉ x 5 ống x 2ml</t>
  </si>
  <si>
    <t>VD-20893-14 (CV gia hạn số 397e/QLD-ĐK ngày 05/02/2021)</t>
  </si>
  <si>
    <t>2023.289.8</t>
  </si>
  <si>
    <t>VD-20893-14</t>
  </si>
  <si>
    <t>2022.230.125</t>
  </si>
  <si>
    <t>G22-338</t>
  </si>
  <si>
    <t>Vitamin K1 1mg/1ml</t>
  </si>
  <si>
    <t>Vitamin K1</t>
  </si>
  <si>
    <t xml:space="preserve">1mg/ml </t>
  </si>
  <si>
    <t xml:space="preserve"> Dung dịch tiêm</t>
  </si>
  <si>
    <t>VD-18908-13 
(CV gia hạn SĐK số 2052e/QLD-KĐ ngày 25/02/2021)</t>
  </si>
  <si>
    <t>2022.230.140</t>
  </si>
  <si>
    <t>G22-339</t>
  </si>
  <si>
    <t>Vitamin K1 10mg/1ml</t>
  </si>
  <si>
    <t xml:space="preserve">10mg/ml </t>
  </si>
  <si>
    <t>VD-18191-13
(CV gia hạn SĐK số 2051e/QLD-KĐ ngày 25/02/2021))</t>
  </si>
  <si>
    <t>2022.230.335</t>
  </si>
  <si>
    <t>G22-340</t>
  </si>
  <si>
    <t>Tranexamic acid 250mg/5ml</t>
  </si>
  <si>
    <t>Tranexamic acid</t>
  </si>
  <si>
    <t>250mg/5ml</t>
  </si>
  <si>
    <t xml:space="preserve">Hộp 5 ống x 5ml </t>
  </si>
  <si>
    <t>VD-26911-17</t>
  </si>
  <si>
    <t>2022.230.291</t>
  </si>
  <si>
    <t>G22-343</t>
  </si>
  <si>
    <t>Cammic</t>
  </si>
  <si>
    <t xml:space="preserve">Acid tranexamic </t>
  </si>
  <si>
    <t xml:space="preserve">Viên nén dài bao phim </t>
  </si>
  <si>
    <t>VD-17592-12 (CV duy trì số 846e/QLD-ĐK ngày 09/02/2021)</t>
  </si>
  <si>
    <t>2023.67.7</t>
  </si>
  <si>
    <t>Lovenox</t>
  </si>
  <si>
    <t>Enoxaparin sodium</t>
  </si>
  <si>
    <t>4000 anti-Xa IU/0,4ml (40mg/0,4ml)</t>
  </si>
  <si>
    <t>Tiêm dưới da</t>
  </si>
  <si>
    <t>Dung dịch tiêm đóng sẵn trong bơm tiêm</t>
  </si>
  <si>
    <t>Hộp 2 bơm tiêm đóng sẵn 0,4ml</t>
  </si>
  <si>
    <t>QLSP-892-15</t>
  </si>
  <si>
    <t>Sanofi Winthrop Industrie</t>
  </si>
  <si>
    <t xml:space="preserve"> Pháp</t>
  </si>
  <si>
    <t>Bơm tiêm</t>
  </si>
  <si>
    <t>11.3. Máu và chế phẩm máu</t>
  </si>
  <si>
    <t>2022.230.257</t>
  </si>
  <si>
    <t>G22-346</t>
  </si>
  <si>
    <t>Biseko</t>
  </si>
  <si>
    <t>Albumin + Immunoglobulin G, Immunoglobulin A, Immunoglobulin M</t>
  </si>
  <si>
    <t>5%, 50ml</t>
  </si>
  <si>
    <t>Hộp x 1 chai 50ml</t>
  </si>
  <si>
    <t>VN-13034-11 (9025e/QLD-ĐK gia hạn SĐK)</t>
  </si>
  <si>
    <t xml:space="preserve">Biotest pharma GmbH </t>
  </si>
  <si>
    <t>2023.49.24</t>
  </si>
  <si>
    <t>G22-345</t>
  </si>
  <si>
    <t>Human Albumin 20% Octapharma</t>
  </si>
  <si>
    <t xml:space="preserve">Human Albumin </t>
  </si>
  <si>
    <t>10g/50ml</t>
  </si>
  <si>
    <t xml:space="preserve">Tiêm truyền tĩnh mạch </t>
  </si>
  <si>
    <t>Hộp 1 chai 50ml</t>
  </si>
  <si>
    <t xml:space="preserve">SP3-1195-20 </t>
  </si>
  <si>
    <t>Octapharma Pharmazeutika Produktionsges. m.b.H</t>
  </si>
  <si>
    <t>11.4. Dung dịch cao phân tử</t>
  </si>
  <si>
    <t>2022.230.173</t>
  </si>
  <si>
    <t>G22-348</t>
  </si>
  <si>
    <t>Volulyte 6%</t>
  </si>
  <si>
    <t xml:space="preserve">Poly (O-2-hydroxyethyl) starch (HES 130/0,4) + Natri acetat trihydrate + Natri clorid + Kali clorid + Magnesi clorid hexahydrat </t>
  </si>
  <si>
    <t xml:space="preserve">30g + 2,315g +3,01g+ 0,15g+ 0,15 g </t>
  </si>
  <si>
    <t>Dung dịch truyền</t>
  </si>
  <si>
    <t>Thùng 20 túi Polyolefine (freeflex) 500ml</t>
  </si>
  <si>
    <t>VN-19956-16 (CV duy trì SĐK 15288e/QLD-ĐK ngày 25/8/2021)</t>
  </si>
  <si>
    <t>11.5. Thuốc khác</t>
  </si>
  <si>
    <t>2022.230.344</t>
  </si>
  <si>
    <t>G22-351</t>
  </si>
  <si>
    <t>Ior Epocim - 2000</t>
  </si>
  <si>
    <t>Recombinant human erythropoietin</t>
  </si>
  <si>
    <t>2000IU/ml</t>
  </si>
  <si>
    <t xml:space="preserve"> Hộp 10 lọ x 1ml</t>
  </si>
  <si>
    <t>VN-15383-12 (CV gia hạn số: 1329e/QLD-ĐK 17/02/2021)</t>
  </si>
  <si>
    <t>Centro de Immunogia Molecular (CIM)</t>
  </si>
  <si>
    <t>Cuba</t>
  </si>
  <si>
    <t>2023.49.25</t>
  </si>
  <si>
    <t>G22-350</t>
  </si>
  <si>
    <t>Nanokine 2000 IU</t>
  </si>
  <si>
    <t>Recombinant Human Erythropoietin alfa</t>
  </si>
  <si>
    <t>2.000 IU/1ml</t>
  </si>
  <si>
    <t>Hộp 1 lọ dung dịch tiêm (1 ml)</t>
  </si>
  <si>
    <t>QLSP-920-16</t>
  </si>
  <si>
    <t>Công ty cổ phần Công nghệ sinh học dược Nanogen</t>
  </si>
  <si>
    <t>12. THUỐC TIM MẠCH</t>
  </si>
  <si>
    <t>12.1. Thuốc chống đau thắt ngực</t>
  </si>
  <si>
    <t>2022.230.570</t>
  </si>
  <si>
    <t>G22-353</t>
  </si>
  <si>
    <t>Nitromint</t>
  </si>
  <si>
    <t>Glyceryl trinitrat</t>
  </si>
  <si>
    <t>0,08g/10g</t>
  </si>
  <si>
    <t>Xịt dưới lưỡi</t>
  </si>
  <si>
    <t>Khí dung</t>
  </si>
  <si>
    <t>Hộp 1 lọ 10g</t>
  </si>
  <si>
    <t>VN-20270-17</t>
  </si>
  <si>
    <t>Egis Pharmaceuticals Private Limited Company</t>
  </si>
  <si>
    <t>2022.230.499</t>
  </si>
  <si>
    <t>G22-356</t>
  </si>
  <si>
    <t>Nitralmyl 0,6</t>
  </si>
  <si>
    <t>0,6mg</t>
  </si>
  <si>
    <t>Đặt dưới lưỡi</t>
  </si>
  <si>
    <t>Viên nén đặt dưới lưỡi</t>
  </si>
  <si>
    <t>VD-34179-20</t>
  </si>
  <si>
    <t>Công ty cổ phần dược phẩm Hà Tây</t>
  </si>
  <si>
    <t>2022.230.565</t>
  </si>
  <si>
    <t>G22-357</t>
  </si>
  <si>
    <t>Nadecin 10mg</t>
  </si>
  <si>
    <t>Isosorbid dinitrat (dưới dạng Isosorbid dinitrat 25% trong lactose)</t>
  </si>
  <si>
    <t>VN-17014-13 (CV số 4496e/QLD-ĐK gia hạn SĐK đến ngày 01/4/2022)</t>
  </si>
  <si>
    <t>S.C.Arena Group S.A</t>
  </si>
  <si>
    <t>Romania</t>
  </si>
  <si>
    <t>2022.230.402</t>
  </si>
  <si>
    <t>G22-359</t>
  </si>
  <si>
    <t>Pecrandil 5</t>
  </si>
  <si>
    <t>Nicorandil</t>
  </si>
  <si>
    <t>Hộp 6 vỉ x 10 viên</t>
  </si>
  <si>
    <t>VD-25180-16</t>
  </si>
  <si>
    <t>2022.230.278</t>
  </si>
  <si>
    <t>G22-360</t>
  </si>
  <si>
    <t>Pecrandil 10</t>
  </si>
  <si>
    <t>10 mg</t>
  </si>
  <si>
    <t>VD-30394-18</t>
  </si>
  <si>
    <t xml:space="preserve">Công ty Cổ phần dược phẩm Hà Tây </t>
  </si>
  <si>
    <t>2023.289.13</t>
  </si>
  <si>
    <t>2022.230.487</t>
  </si>
  <si>
    <t>G22-362</t>
  </si>
  <si>
    <t>Trimpol MR</t>
  </si>
  <si>
    <t xml:space="preserve">Trimetazidine dihydrochloride </t>
  </si>
  <si>
    <t>35mg</t>
  </si>
  <si>
    <t>Viên nén giải phóng chậm</t>
  </si>
  <si>
    <t>30 tháng</t>
  </si>
  <si>
    <t>VN-19729-16 (CV gia hạn SĐK số 5326e/QLD-ĐK)</t>
  </si>
  <si>
    <t>Polfarmex S.A</t>
  </si>
  <si>
    <t>Poland</t>
  </si>
  <si>
    <t>2022.230.426</t>
  </si>
  <si>
    <t>G22-364</t>
  </si>
  <si>
    <t>Metazydyna</t>
  </si>
  <si>
    <t>Trimetazidin dihydroclorid</t>
  </si>
  <si>
    <t>Hộp 2 vỉ x 30 viên</t>
  </si>
  <si>
    <t>VN-21630-18</t>
  </si>
  <si>
    <t>Adamed Pharma S.A</t>
  </si>
  <si>
    <t>12.2. Thuốc chống loạn nhịp</t>
  </si>
  <si>
    <t>2022.230.97</t>
  </si>
  <si>
    <t>G22-370</t>
  </si>
  <si>
    <t>BFS - Amiron</t>
  </si>
  <si>
    <t>Amiodaron hydroclorid</t>
  </si>
  <si>
    <t>Hộp 10 lọ x 3ml</t>
  </si>
  <si>
    <t>VD-28871-18</t>
  </si>
  <si>
    <t>2022.230.162</t>
  </si>
  <si>
    <t>G22-377</t>
  </si>
  <si>
    <t>Amdepin Duo</t>
  </si>
  <si>
    <t>Amlodipin (dưới dạng amlodipin besilat) + Atorvastatin (dưới dạng atorvastatin calci)</t>
  </si>
  <si>
    <t>5mg + 10mg</t>
  </si>
  <si>
    <t>Hộp 10 vỉ x 10 viên (CV 20569/QLD-ĐK, ngày 29/10/2018 của Cục Quản lý dược vv thay đổi cách ghi địa chỉ của nhà sản xuất, thay đổi quy cách đóng gói)</t>
  </si>
  <si>
    <t>VN-20918-18</t>
  </si>
  <si>
    <t>Cadila Pharmaceuticals Ltd.</t>
  </si>
  <si>
    <t>2023.49.26</t>
  </si>
  <si>
    <t>G22-368</t>
  </si>
  <si>
    <t>Cordarone</t>
  </si>
  <si>
    <t>Amiodarone hydrochloride</t>
  </si>
  <si>
    <t>200 mg</t>
  </si>
  <si>
    <t>Hộp 2 vỉ x 15 viên</t>
  </si>
  <si>
    <t>VN-16722-13</t>
  </si>
  <si>
    <t>12.3. Thuốc điều trị tăng huyết áp</t>
  </si>
  <si>
    <t>2022.230.28</t>
  </si>
  <si>
    <t>G22-378</t>
  </si>
  <si>
    <t>Troysar AM</t>
  </si>
  <si>
    <t>Losartan Potassium+ Amlodipin besilate tương đương</t>
  </si>
  <si>
    <t>50mg+5mg</t>
  </si>
  <si>
    <t>VN-11838-11 ( Gia hạn số 405/QLD-ĐK ngày 27/01/2021)</t>
  </si>
  <si>
    <t>viên</t>
  </si>
  <si>
    <t>2022.230.50</t>
  </si>
  <si>
    <t>G22-379</t>
  </si>
  <si>
    <t>Lisonorm</t>
  </si>
  <si>
    <t>Amlodipine + Lisinopril</t>
  </si>
  <si>
    <t>5mg+10mg</t>
  </si>
  <si>
    <t>VN-22644-20</t>
  </si>
  <si>
    <t>Gedeon Richter Plc.</t>
  </si>
  <si>
    <t>2022.230.174</t>
  </si>
  <si>
    <t>G22-380</t>
  </si>
  <si>
    <t>Natrixam 1.5mg/5mg</t>
  </si>
  <si>
    <t>Indapamide + Amlodipin (duwois dạng amlodipin besilate)</t>
  </si>
  <si>
    <t>1,5mg+ 5mg</t>
  </si>
  <si>
    <t>viên nén giải phóng kiểm soát</t>
  </si>
  <si>
    <t>Hộp 6 vỉ x 5 viên</t>
  </si>
  <si>
    <t>VN3-7-17 (CV duy trì SĐK 7139e/QLD-ĐK ngày 4/5/2021)</t>
  </si>
  <si>
    <t>Les Laboratoires Servier Industrie</t>
  </si>
  <si>
    <t>2022.230.360</t>
  </si>
  <si>
    <t>G22-381</t>
  </si>
  <si>
    <t>Tenocar 100</t>
  </si>
  <si>
    <t xml:space="preserve">Atenolol </t>
  </si>
  <si>
    <t xml:space="preserve">H/2 vỉ/15 viên </t>
  </si>
  <si>
    <t>VD-23231-15 (Công văn số 897e/QLD-ĐK ngày 14/2/2021 của Cục QLD-BYT gia hạn SĐK đến ngày 14/2/2022)</t>
  </si>
  <si>
    <t>2022.230.283</t>
  </si>
  <si>
    <t>G22-383</t>
  </si>
  <si>
    <t>Plaxsav 5</t>
  </si>
  <si>
    <t>Benazepril (dưới dạng Benazepril hydroclorid)</t>
  </si>
  <si>
    <t>5 mg</t>
  </si>
  <si>
    <t>VD-32536-19</t>
  </si>
  <si>
    <t xml:space="preserve">Công ty cổ phần dược phẩm SaVi </t>
  </si>
  <si>
    <t>2022.230.189</t>
  </si>
  <si>
    <t>G22-384</t>
  </si>
  <si>
    <t>Bisoprolol 5mg</t>
  </si>
  <si>
    <t>Bisoprolol fumarat</t>
  </si>
  <si>
    <t>Hộp 4 vỉ x 25 viên</t>
  </si>
  <si>
    <t>VN-22178-19</t>
  </si>
  <si>
    <t>Lek S.A</t>
  </si>
  <si>
    <t>2022.230.427</t>
  </si>
  <si>
    <t>G22-386</t>
  </si>
  <si>
    <t>Bisoplus HCT 5/12.5</t>
  </si>
  <si>
    <t>Bisoprolol fumarat + Hydroclorothiazid</t>
  </si>
  <si>
    <t>5mg + 12.5mg</t>
  </si>
  <si>
    <t>VD-18530-13 ( Gia hạn CV số 6166e/QLD-ĐK ngày 19/4/2021 duy trì hiệu lực giấy đăng ký lưu hành.)</t>
  </si>
  <si>
    <t>Công ty TNHH Liên doanh Stellapharm- chi nhánh 1</t>
  </si>
  <si>
    <t>2022.230.88</t>
  </si>
  <si>
    <t>G22-388</t>
  </si>
  <si>
    <t>Hurmat 25 mg</t>
  </si>
  <si>
    <t>Captopril</t>
  </si>
  <si>
    <t>25mg</t>
  </si>
  <si>
    <t>Hộp 2 vỉ x 10 viên; hộp 10 vỉ x 10 viên</t>
  </si>
  <si>
    <t>GC-283-17</t>
  </si>
  <si>
    <t>Công ty TNHH Medochemie (Viễn Đông)</t>
  </si>
  <si>
    <t>2022.230.566</t>
  </si>
  <si>
    <t>G22-390</t>
  </si>
  <si>
    <t>Captazib 25/25</t>
  </si>
  <si>
    <t>Captopril + hydroclorothiazid</t>
  </si>
  <si>
    <t>25mg + 25mg</t>
  </si>
  <si>
    <t>VD-32937-19</t>
  </si>
  <si>
    <t>2022.230.583</t>
  </si>
  <si>
    <t>G22-393</t>
  </si>
  <si>
    <t>Renapril 10mg</t>
  </si>
  <si>
    <t>Enalapril maleat</t>
  </si>
  <si>
    <t>Hộp 4 vỉ x 7 viên</t>
  </si>
  <si>
    <t>VN-18124-14 (Có CV gia hạn số 7245e/QLD-ĐK ngày 04/05/2021)</t>
  </si>
  <si>
    <t>Balkanpharma - Dupnitsa AD</t>
  </si>
  <si>
    <t>Bulgaria</t>
  </si>
  <si>
    <t>2022.230.573</t>
  </si>
  <si>
    <t>G22-395</t>
  </si>
  <si>
    <t>Ebitac Forte</t>
  </si>
  <si>
    <t>Enalapril maleate + Hydrochlorothiazide</t>
  </si>
  <si>
    <t>20mg + 12,5mg</t>
  </si>
  <si>
    <t>VN-17896-14 (CV 7815e/QLD-ĐK ngày 14/5/2021 của cục QLD vv duy trì hiệu lực giấy đăng lưu hành 12 tháng)</t>
  </si>
  <si>
    <t>Farmak JSC</t>
  </si>
  <si>
    <t>Ukraine</t>
  </si>
  <si>
    <t>2022.230.574</t>
  </si>
  <si>
    <t>G22-396</t>
  </si>
  <si>
    <t>Enaplus HCT 10/12.5</t>
  </si>
  <si>
    <t>Enalapril maleat + Hydroclorothiazid</t>
  </si>
  <si>
    <t>10mg + 12,5mg</t>
  </si>
  <si>
    <t>VD-35391-21</t>
  </si>
  <si>
    <t>Công Ty TNHH Liên Doanh Stellapharm - Chi nhánh 1</t>
  </si>
  <si>
    <t>2022.230.269</t>
  </si>
  <si>
    <t>G22-397</t>
  </si>
  <si>
    <t>Enaplus HCT 10/25</t>
  </si>
  <si>
    <t xml:space="preserve">Enalapril maleat + Hydroclorothiazid </t>
  </si>
  <si>
    <t>10 mg + 25 mg</t>
  </si>
  <si>
    <t xml:space="preserve"> Hộp 3 vỉ  x 10 viên nén</t>
  </si>
  <si>
    <t>VD-34905-20</t>
  </si>
  <si>
    <t>Công ty TNHH liên doanh Stellapharm</t>
  </si>
  <si>
    <t>2022.230.165</t>
  </si>
  <si>
    <t>G22-401</t>
  </si>
  <si>
    <t>Huntelaar</t>
  </si>
  <si>
    <t>Lacidipin</t>
  </si>
  <si>
    <t>4mg</t>
  </si>
  <si>
    <t>Viên nén dài bao phim</t>
  </si>
  <si>
    <t>Hộp 6 vỉ x 10 viên (CV 20861/QLD-ĐK, ngày 01/12/2014 của Cục Quản lý dược vv bổ sung quy cách đóng gói)</t>
  </si>
  <si>
    <t>VD-19661-13 (CV số 1653e/QLD-ĐK gia hạn SĐK đến hết ngày 22/02/2021 ; NQ số 12/2021/UBTVQH15 duy trì hiệu lực đến 31/12/2022)</t>
  </si>
  <si>
    <t>Công ty cổ phần dược phẩm Đạt Vi Phú</t>
  </si>
  <si>
    <t>2022.230.382</t>
  </si>
  <si>
    <t>G22-403</t>
  </si>
  <si>
    <t>Auroliza 30</t>
  </si>
  <si>
    <t>Lisinopril (dưới dạng Lisinopril dihydrat)</t>
  </si>
  <si>
    <t>Hộp 2 vỉ x 14 viên</t>
  </si>
  <si>
    <t>VN-14003-11 (có CV gia hạn); VN-22716-21</t>
  </si>
  <si>
    <t>Aurobindo Pharma Ltd.</t>
  </si>
  <si>
    <t>2022.230.279</t>
  </si>
  <si>
    <t>G22-405</t>
  </si>
  <si>
    <t>Savi Lisinopril 10</t>
  </si>
  <si>
    <t>VD-29121-18</t>
  </si>
  <si>
    <t>2022.230.199</t>
  </si>
  <si>
    <t>G22-406</t>
  </si>
  <si>
    <t>Lisiplus HCT 10/12.5</t>
  </si>
  <si>
    <t>Lisinopril + hydroclorothiazid</t>
  </si>
  <si>
    <t xml:space="preserve"> Hộp 3 vỉ x 10 viên</t>
  </si>
  <si>
    <t>VD-17766-12 (2878e/QLD-ĐK ngày 10/3/2021 gia hạn SĐK)</t>
  </si>
  <si>
    <t>Công ty TNHH Liên doanh Stellapharm-Chi nhánh 1</t>
  </si>
  <si>
    <t>2022.230.163</t>
  </si>
  <si>
    <t>G22-407</t>
  </si>
  <si>
    <t>UmenoHCT 20/25</t>
  </si>
  <si>
    <t>Lisinopril (dưới dạng Lisinopril dihydrat) + Hydroclorothiazid</t>
  </si>
  <si>
    <t>20mg + 25mg</t>
  </si>
  <si>
    <t>VD-29133-18</t>
  </si>
  <si>
    <t>Công ty cổ phần dược phẩm SaVi</t>
  </si>
  <si>
    <t>2022.230.535</t>
  </si>
  <si>
    <t>G22-409</t>
  </si>
  <si>
    <t>Losartan 50mg</t>
  </si>
  <si>
    <t>Losartan kali</t>
  </si>
  <si>
    <t>VD-20265-13 (công văn gia hạn số 9086e/QLD-ĐK ngày 29/05/2021)</t>
  </si>
  <si>
    <t>2022.230.594</t>
  </si>
  <si>
    <t>G22-410</t>
  </si>
  <si>
    <t>Zadirex H</t>
  </si>
  <si>
    <t>Losartan kali + Hydroclorothiazid</t>
  </si>
  <si>
    <t>50mg + 12,5mg</t>
  </si>
  <si>
    <t>VD-25688-16 (Có CV gia hạn số 11872e/QLD-ĐK ngày 15/07/2021)</t>
  </si>
  <si>
    <t>2022.230.377</t>
  </si>
  <si>
    <t>G22-411</t>
  </si>
  <si>
    <t>Savi Losartan plus HCT 50/12.5</t>
  </si>
  <si>
    <t xml:space="preserve">Losartan kali + Hydrochlorothiazid </t>
  </si>
  <si>
    <t xml:space="preserve">  50mg + 12,5mg</t>
  </si>
  <si>
    <t>VD-20810-14 (CV gia hạn 370e/QLD-ĐK ngày 04/02/2021)</t>
  </si>
  <si>
    <t>2023.289.5</t>
  </si>
  <si>
    <t>VD-20810-14</t>
  </si>
  <si>
    <t>2022.230.500</t>
  </si>
  <si>
    <t>G22-415</t>
  </si>
  <si>
    <t>Egilok</t>
  </si>
  <si>
    <t>Metoprolol tartrate</t>
  </si>
  <si>
    <t>Hộp 1 lọ 60 viên</t>
  </si>
  <si>
    <t>VN-15892-12 (CV số 2103e/QLD-ĐK gia hạn SĐK đến hết ngày 25/02/2022; NQ12 đến hết 31/12/2022)</t>
  </si>
  <si>
    <t>Egis Pharmaceuticals Private Limited company</t>
  </si>
  <si>
    <t>2022.230.606</t>
  </si>
  <si>
    <t>G22-416</t>
  </si>
  <si>
    <t>Vincardipin</t>
  </si>
  <si>
    <t>Nicardipin hydroclorid</t>
  </si>
  <si>
    <t>10mg/10ml</t>
  </si>
  <si>
    <t>VD-32033-19</t>
  </si>
  <si>
    <t>2022.230.449</t>
  </si>
  <si>
    <t>G22-419</t>
  </si>
  <si>
    <t>Nifedipin T20 retard</t>
  </si>
  <si>
    <t>Nifedipin</t>
  </si>
  <si>
    <t>Viên nén bao phim tác dụng kéo dài</t>
  </si>
  <si>
    <t>VD-24568-16 (Cv gia hạn SĐK số 7986e/QLD-ĐK)</t>
  </si>
  <si>
    <t>2022.230.553</t>
  </si>
  <si>
    <t>G22-420</t>
  </si>
  <si>
    <t>Cordaflex</t>
  </si>
  <si>
    <t>Nifedipine</t>
  </si>
  <si>
    <t>Viên nén bao phim giải phóng chậm</t>
  </si>
  <si>
    <t xml:space="preserve">Hộp 6 vỉ x 10 viên </t>
  </si>
  <si>
    <t>VN-14666-12 (CV 8588e/QLD-ĐK ngày 24/5/2021 của cục QLD vv duy trì hiệu lực giấy đăng ký lưu hành 12 tháng)</t>
  </si>
  <si>
    <t>2022.230.175</t>
  </si>
  <si>
    <t>G22-422</t>
  </si>
  <si>
    <t>Coveram 5-5</t>
  </si>
  <si>
    <t>Perindopril arginine (tương đương 3,395 mg perindopril)+ Amlodipine (dưới dạng amlodipin besilate)</t>
  </si>
  <si>
    <t>5mg + 5mg</t>
  </si>
  <si>
    <t>Hộp 1 lọ x 30 viên</t>
  </si>
  <si>
    <t>VN-18635-15 (CV gia hạn SĐK số 5556e/QLD-ĐK ngày 15/4/2021)</t>
  </si>
  <si>
    <t>Servier Ireland Industries Ltd</t>
  </si>
  <si>
    <t>Ailen</t>
  </si>
  <si>
    <t>2022.230.176</t>
  </si>
  <si>
    <t>G22-424</t>
  </si>
  <si>
    <t>Coversyl plus Arginine 5/1.2</t>
  </si>
  <si>
    <t>Perindopril Arginine + Indapamide</t>
  </si>
  <si>
    <t>5 mg; 1.25mg</t>
  </si>
  <si>
    <t>Hộp 1 lọ 30 viên</t>
  </si>
  <si>
    <t>VN-18353-14 (CV gia hạn SĐK số 662e/QLD-ĐK ngày 08/02/2021)</t>
  </si>
  <si>
    <t>2022.230.177</t>
  </si>
  <si>
    <t>G22-429</t>
  </si>
  <si>
    <t>Ramipril 5mg</t>
  </si>
  <si>
    <t xml:space="preserve">Ramipril </t>
  </si>
  <si>
    <t>VN-22443-19</t>
  </si>
  <si>
    <t>2022.230.372</t>
  </si>
  <si>
    <t>G22-433</t>
  </si>
  <si>
    <t>SaVi Valsartan 80</t>
  </si>
  <si>
    <t>Valsartan</t>
  </si>
  <si>
    <t>80mg</t>
  </si>
  <si>
    <t>VD-22513-15 (Có CV gia hạn số 15715e/QLD-ĐK ngày 03/09/2021)</t>
  </si>
  <si>
    <t>2022.57.56</t>
  </si>
  <si>
    <t>Hatlop-150</t>
  </si>
  <si>
    <t>Irbesartan</t>
  </si>
  <si>
    <t>Uống</t>
  </si>
  <si>
    <t>VD-27440-17</t>
  </si>
  <si>
    <t>2022.57.1</t>
  </si>
  <si>
    <t>AMLODIPINE STELLA 5MG</t>
  </si>
  <si>
    <t>Amlodipin</t>
  </si>
  <si>
    <t>Hộp 3 vỉ, hộp 5 vỉ, hộp 10 vỉ x 10 viên</t>
  </si>
  <si>
    <t>VD-30106-18</t>
  </si>
  <si>
    <t>Công ty TNHH Liên doanh Stellapharm - Chi nhánh 1</t>
  </si>
  <si>
    <t>2022.57.61</t>
  </si>
  <si>
    <t>Cyplosart 50 FC Tablets</t>
  </si>
  <si>
    <t>VN-18866-15</t>
  </si>
  <si>
    <t>Remedica Ltd</t>
  </si>
  <si>
    <t>2023.49.28</t>
  </si>
  <si>
    <t>G22-374</t>
  </si>
  <si>
    <t>Kavasdin 5</t>
  </si>
  <si>
    <t>Amlodipin (dưới dạng Amlodipin besylat)</t>
  </si>
  <si>
    <t>VD-20761-14</t>
  </si>
  <si>
    <t>2023.49.29</t>
  </si>
  <si>
    <t>G22-417</t>
  </si>
  <si>
    <t>Nicardipine Aguettant 10mg/10ml</t>
  </si>
  <si>
    <t>Nicardipin hydrochlorid</t>
  </si>
  <si>
    <t xml:space="preserve">VN-19999-16 </t>
  </si>
  <si>
    <t>2023.49.30</t>
  </si>
  <si>
    <t>G22-425</t>
  </si>
  <si>
    <t>SaViDopril Plus</t>
  </si>
  <si>
    <t>Perindopril erbumin + Indapamid hemihydrat</t>
  </si>
  <si>
    <t>4mg + 1,25 mg</t>
  </si>
  <si>
    <t xml:space="preserve">VD-26260-17 </t>
  </si>
  <si>
    <t>Công ty CP Dược phẩm SaVi</t>
  </si>
  <si>
    <t>2023.67.4</t>
  </si>
  <si>
    <t>Coversyl 5mg</t>
  </si>
  <si>
    <t>Perindopril Arginine</t>
  </si>
  <si>
    <t xml:space="preserve">Hộp 1 lọ 30 viên
</t>
  </si>
  <si>
    <t>VN-17087-13</t>
  </si>
  <si>
    <t>12.5. Thuốc điều trị suy tim</t>
  </si>
  <si>
    <t>2022.230.98</t>
  </si>
  <si>
    <t>G22-436</t>
  </si>
  <si>
    <t>Digoxin-BFS</t>
  </si>
  <si>
    <t>Digoxin</t>
  </si>
  <si>
    <t>0,25mg</t>
  </si>
  <si>
    <t>Truyền tĩnh mạch chậm</t>
  </si>
  <si>
    <t>Hộp 10 lọ 1ml</t>
  </si>
  <si>
    <t>VD-31618-19</t>
  </si>
  <si>
    <t>2022.230.635</t>
  </si>
  <si>
    <t>G22-438</t>
  </si>
  <si>
    <t>Dobutamine Panpharma 250mg/20ml</t>
  </si>
  <si>
    <t>Dobutamine Hydrochloride</t>
  </si>
  <si>
    <t>250mg dobutamine/20ml</t>
  </si>
  <si>
    <t>Dung dịch đậm đặc để pha truyền</t>
  </si>
  <si>
    <t xml:space="preserve">Hộp 10 lọ 20ml </t>
  </si>
  <si>
    <t>VN-15651-12 (CV gia hạn số 7489e/QLD-ĐK ngày 06/05/2021)</t>
  </si>
  <si>
    <t>Rotexmedica GmbH Arzneimittelwerk</t>
  </si>
  <si>
    <t>2022.230.239</t>
  </si>
  <si>
    <t>G22-439</t>
  </si>
  <si>
    <t>Cardiject</t>
  </si>
  <si>
    <t>Dobutamine (dưới dạng Dobutamine  HCL)</t>
  </si>
  <si>
    <t>VN-18095-14 kèm công văn số 4463e/QLD-ĐK ngày 1/4/2021 V/v duy trì hiệu lực giấy đăng ký lưu hành</t>
  </si>
  <si>
    <t>Sun Pharmaceutical Industries Ltd.</t>
  </si>
  <si>
    <t>2022.230.30</t>
  </si>
  <si>
    <t>G22-440</t>
  </si>
  <si>
    <t>Dobucin</t>
  </si>
  <si>
    <t>Dobutamine ( dưới dạng Dobutamine HCl)</t>
  </si>
  <si>
    <t>Hộp 5 ống x 5ml</t>
  </si>
  <si>
    <t>VN-16920-13( Gia hạn Visa số 3661e/QLD-ĐK ngày 19/03/2021)</t>
  </si>
  <si>
    <t>2022.230.378</t>
  </si>
  <si>
    <t>G22-442</t>
  </si>
  <si>
    <t>SaVi Ivabradine 5</t>
  </si>
  <si>
    <t>Ivabradin (dạng HCl)</t>
  </si>
  <si>
    <t>Viên nén tròn bao phim</t>
  </si>
  <si>
    <t>VD-15174-11 (Công văn gia hạn số 15247e/QLD-ĐK ngày 23/08/2021)</t>
  </si>
  <si>
    <t>2022.230.261</t>
  </si>
  <si>
    <t>G22-444</t>
  </si>
  <si>
    <t>Bixebra 7.5 mg</t>
  </si>
  <si>
    <t>Ivabradin (dưới dạng Ivabradin hydrochloride)</t>
  </si>
  <si>
    <t>Hộp 4 vỉ x 14 viên</t>
  </si>
  <si>
    <t>VN-22878-21</t>
  </si>
  <si>
    <t>12.6. Thuốc chống huyết khối</t>
  </si>
  <si>
    <t>2022.230.208</t>
  </si>
  <si>
    <t>G22-446</t>
  </si>
  <si>
    <t>Aceronko 1</t>
  </si>
  <si>
    <t xml:space="preserve">Acenocoumarol </t>
  </si>
  <si>
    <t>VD-20824-14 (13349e/QLD-ĐK ngày 12/7/2021 gia hạn SĐK)</t>
  </si>
  <si>
    <t>2022.230.450</t>
  </si>
  <si>
    <t>G22-448</t>
  </si>
  <si>
    <t>Aspirin 100</t>
  </si>
  <si>
    <t xml:space="preserve">Aspirin </t>
  </si>
  <si>
    <t>100 mg</t>
  </si>
  <si>
    <t>Hộp 12 gói x 1,5g/ gói</t>
  </si>
  <si>
    <t>VD-32920-19</t>
  </si>
  <si>
    <t>Công ty cổ phần dược phẩm Trường Thọ</t>
  </si>
  <si>
    <t>2022.230.393</t>
  </si>
  <si>
    <t>G22-450</t>
  </si>
  <si>
    <t>Camzitol</t>
  </si>
  <si>
    <t xml:space="preserve">Acid Acetylsalicylic </t>
  </si>
  <si>
    <t>VN-22015-19</t>
  </si>
  <si>
    <t>Farmalabor Produtos Farmacêuticos, S.A (Fab.)</t>
  </si>
  <si>
    <t>2022.230.554</t>
  </si>
  <si>
    <t>G22-451</t>
  </si>
  <si>
    <t>Clopias</t>
  </si>
  <si>
    <t>Clopidogrel (dưới dạng Clopidogrel bisulfat) + Aspirin</t>
  </si>
  <si>
    <t>75mg + 100mg</t>
  </si>
  <si>
    <t>VD-28622-17</t>
  </si>
  <si>
    <t>Công ty Cổ phần US Pharma USA</t>
  </si>
  <si>
    <t>2022.57.40</t>
  </si>
  <si>
    <t>RIDLOR</t>
  </si>
  <si>
    <t>Clopidogrel</t>
  </si>
  <si>
    <t>VN-17748-14</t>
  </si>
  <si>
    <t>Pharmathen S.A</t>
  </si>
  <si>
    <t xml:space="preserve">12.7. Thuốc hạ lipid máu
</t>
  </si>
  <si>
    <t>2022.230.265</t>
  </si>
  <si>
    <t>G22-460</t>
  </si>
  <si>
    <t>Atovze 10/10</t>
  </si>
  <si>
    <t>Atorvastatin (dưới dạng Atorvastatin calci trihydrat) + Ezetimib</t>
  </si>
  <si>
    <t>10mg + 10mg</t>
  </si>
  <si>
    <t xml:space="preserve"> Viên nén bao phim</t>
  </si>
  <si>
    <t xml:space="preserve">Hộp 3 vỉ x 10 viên </t>
  </si>
  <si>
    <t>VD-30484-18</t>
  </si>
  <si>
    <t>Công ty cổ phần dược phẩm Savi</t>
  </si>
  <si>
    <t>2022.230.370</t>
  </si>
  <si>
    <t>G22-463</t>
  </si>
  <si>
    <t>Ciprofibrate -5a Farma 100mg</t>
  </si>
  <si>
    <t>Ciprofibrat</t>
  </si>
  <si>
    <t>Hộp 04 vỉ x 07 viên; 03 vỉ x 10 viên</t>
  </si>
  <si>
    <t>VD-34347-20</t>
  </si>
  <si>
    <t>2022.230.404</t>
  </si>
  <si>
    <t>G22-470</t>
  </si>
  <si>
    <t>Vastanic 10</t>
  </si>
  <si>
    <t>Lovastatin</t>
  </si>
  <si>
    <t>Hộp 3 vỉ, 10 vỉ x 10 viên</t>
  </si>
  <si>
    <t>VD-30090-18</t>
  </si>
  <si>
    <t>Công ty TNHH dược phẩm USA-NIC (USA-NIC Pharma)</t>
  </si>
  <si>
    <t>2022.230.280</t>
  </si>
  <si>
    <t>G22-471</t>
  </si>
  <si>
    <t>Lowsta</t>
  </si>
  <si>
    <t>VN-17513-13 (Kèm theo CV số 674e/QLD-ĐK ngày 08/2/2021 V/v duy trì hiệu lực giấy đăng ký luu hành)</t>
  </si>
  <si>
    <t xml:space="preserve"> Medochemie Ltd. - Central Factory </t>
  </si>
  <si>
    <t>2022.230.266</t>
  </si>
  <si>
    <t>G22-472</t>
  </si>
  <si>
    <t>Pravastatin 
SaVi 10</t>
  </si>
  <si>
    <t xml:space="preserve">Pravastatin natri </t>
  </si>
  <si>
    <t>VD-25265-16 (Duy trì hiệu lực SĐK:
15868e/
QLD-ĐK, 06/09/2021)</t>
  </si>
  <si>
    <t>2022.230.281</t>
  </si>
  <si>
    <t>G22-473</t>
  </si>
  <si>
    <t>Fasthan 20</t>
  </si>
  <si>
    <t>Pravastatin natri</t>
  </si>
  <si>
    <t>VD-28021-17</t>
  </si>
  <si>
    <t>2022.230.268</t>
  </si>
  <si>
    <t>G22-476</t>
  </si>
  <si>
    <t>Stazemid 20/10</t>
  </si>
  <si>
    <t>Simvastatin + Ezetimib</t>
  </si>
  <si>
    <t>20mg+10mg</t>
  </si>
  <si>
    <t>VD-24279-16 (Duy trì hiệu lực SĐK:6259e/QLD-ĐK ngày 19/04/2021)</t>
  </si>
  <si>
    <t>2022.230.164</t>
  </si>
  <si>
    <t>G22-477</t>
  </si>
  <si>
    <t>Stazemid 10/10</t>
  </si>
  <si>
    <t>VD-24278-16 (CV gia hạn số 6258e/QLD-ĐK ngày 19/4/2021 v/v duy trì hiệu lực giấy ĐK lưu hành 12 tháng)</t>
  </si>
  <si>
    <t>2022.57.10</t>
  </si>
  <si>
    <t>Atrox 10</t>
  </si>
  <si>
    <t>Atorvastatin</t>
  </si>
  <si>
    <t>VN-19882-16</t>
  </si>
  <si>
    <t>Biofarm Sp. zo.o.</t>
  </si>
  <si>
    <t>2022.57.11</t>
  </si>
  <si>
    <t>Lipvar 10</t>
  </si>
  <si>
    <t>viên nén</t>
  </si>
  <si>
    <t xml:space="preserve">hộp 3 vỉ x 10 viên
</t>
  </si>
  <si>
    <t>VD-30859-18</t>
  </si>
  <si>
    <t>CTCP Dược Hậu Giang - CN nhà máy DP DHG tại Hậu Giang</t>
  </si>
  <si>
    <t>2022.57.104</t>
  </si>
  <si>
    <t>Courtois</t>
  </si>
  <si>
    <t>Rosuvastatin</t>
  </si>
  <si>
    <t>VD-21987-14</t>
  </si>
  <si>
    <t>2023.49.35</t>
  </si>
  <si>
    <t>G22-474</t>
  </si>
  <si>
    <t>Agivastar 40</t>
  </si>
  <si>
    <t>40mg</t>
  </si>
  <si>
    <t>Hộp 3 vỉ x 10 viên</t>
  </si>
  <si>
    <t>VD-25608-16</t>
  </si>
  <si>
    <t>Chi nhánh công ty cổ phần dược phẩm Agimexpharm - Nhà máy sản xuất dược phẩm Agimexpharm</t>
  </si>
  <si>
    <t>2022.2990.2</t>
  </si>
  <si>
    <t>Crestor 10mg</t>
  </si>
  <si>
    <t>Rosuvastatin (dưới dạng Rosuvastatin calci)</t>
  </si>
  <si>
    <t>VN-18150-14</t>
  </si>
  <si>
    <t>CSSX: IPR Pharmaceuticals INC; CSĐG: AstraZeneca UK Limited</t>
  </si>
  <si>
    <t>CSSX: Mỹ; CSĐG: Anh</t>
  </si>
  <si>
    <t>12.8. Thuốc khác</t>
  </si>
  <si>
    <t>2022.230.636</t>
  </si>
  <si>
    <t>G22-479</t>
  </si>
  <si>
    <t>Nimovac-V</t>
  </si>
  <si>
    <t>Nimodipin</t>
  </si>
  <si>
    <t>10mg /50ml</t>
  </si>
  <si>
    <t xml:space="preserve">Hộp 1 lọ 50 ml kèm dụng cụ truyền bằng PE  </t>
  </si>
  <si>
    <t>VN-18714-15 (CV gia hạn số 12819e/QLD-ĐK ngày 05/07/2021)</t>
  </si>
  <si>
    <t>13. THUỐC ĐIỀU TRỊ BỆNH DA LIỄU</t>
  </si>
  <si>
    <t>2022.230.247</t>
  </si>
  <si>
    <t>G22-484</t>
  </si>
  <si>
    <t>Knevate</t>
  </si>
  <si>
    <t>Clobetasol propionat</t>
  </si>
  <si>
    <t>0,05%; 10g</t>
  </si>
  <si>
    <t xml:space="preserve">Kem bôi ngoài da </t>
  </si>
  <si>
    <t>Hộp 1 tuýp 10g</t>
  </si>
  <si>
    <t>VD-32811-19</t>
  </si>
  <si>
    <t>2022.230.262</t>
  </si>
  <si>
    <t>G22-496</t>
  </si>
  <si>
    <t>Chamcromus 0,1%</t>
  </si>
  <si>
    <t>Tacrolimus (dưới dạng Tacrolimus monohydrat)</t>
  </si>
  <si>
    <t>5mg/5g</t>
  </si>
  <si>
    <t>Thuốc mỡ bôi da</t>
  </si>
  <si>
    <t>VD-26294-17</t>
  </si>
  <si>
    <t>2022.230.387</t>
  </si>
  <si>
    <t>G22-497</t>
  </si>
  <si>
    <t>Tyrosur Gel</t>
  </si>
  <si>
    <t>Tyrothricin</t>
  </si>
  <si>
    <t>Gel bôi ngoài da</t>
  </si>
  <si>
    <t>VN-22211-19</t>
  </si>
  <si>
    <t>Engelhard Arzneimittel GmbH &amp; Co.KG</t>
  </si>
  <si>
    <t>2023.49.36</t>
  </si>
  <si>
    <t>G22-491</t>
  </si>
  <si>
    <t>Bacterocin Oint</t>
  </si>
  <si>
    <t>Mupirocin</t>
  </si>
  <si>
    <t>20mg/g; 5g</t>
  </si>
  <si>
    <t>Thuốc mỡ</t>
  </si>
  <si>
    <t>Hộp 1 tuýp 5 gam</t>
  </si>
  <si>
    <t>VN-21777-19</t>
  </si>
  <si>
    <t>Kolmar Korea Co.,Ltd</t>
  </si>
  <si>
    <t>Tuýp</t>
  </si>
  <si>
    <t>14. THUỐC DÙNG CHẨN ĐOÁN</t>
  </si>
  <si>
    <t>14.2. Thuốc cản quang</t>
  </si>
  <si>
    <t>2023.67.8</t>
  </si>
  <si>
    <t>Xenetix 300</t>
  </si>
  <si>
    <t>Iodine (dưới dạng Iobitridol 65,81g/100ml)</t>
  </si>
  <si>
    <t>30g/100ml; 50ml</t>
  </si>
  <si>
    <t xml:space="preserve">VN-16787-13 </t>
  </si>
  <si>
    <t>Guerbet</t>
  </si>
  <si>
    <t>15. THUỐC TẨY TRÙNG VÀ SÁT KHUẨN</t>
  </si>
  <si>
    <t>2022.230.147</t>
  </si>
  <si>
    <t>G22-505</t>
  </si>
  <si>
    <t>PVP - Iodine 10%</t>
  </si>
  <si>
    <t>Povidon Iod</t>
  </si>
  <si>
    <t>10%/500ml</t>
  </si>
  <si>
    <t xml:space="preserve"> Dung dịch dùng ngoài</t>
  </si>
  <si>
    <t>Lọ 500ml</t>
  </si>
  <si>
    <t>VD-30239-18</t>
  </si>
  <si>
    <t>2022.230.126</t>
  </si>
  <si>
    <t>G22-506</t>
  </si>
  <si>
    <t>10%/1000ml</t>
  </si>
  <si>
    <t>Lọ 1000ml</t>
  </si>
  <si>
    <t>16. THUỐC LỢI TIỂU</t>
  </si>
  <si>
    <t>2022.230.629</t>
  </si>
  <si>
    <t>G22-511</t>
  </si>
  <si>
    <t>Vinzix</t>
  </si>
  <si>
    <t xml:space="preserve">Furosemid </t>
  </si>
  <si>
    <t>20mg/2ml</t>
  </si>
  <si>
    <t>Hộp 10 vỉ x 5 ống x 2ml</t>
  </si>
  <si>
    <t>VD-29913-18</t>
  </si>
  <si>
    <t>2022.230.300</t>
  </si>
  <si>
    <t>G22-512</t>
  </si>
  <si>
    <t>Hộp 5 vỉ x 50 viên</t>
  </si>
  <si>
    <t>VD-28154-17</t>
  </si>
  <si>
    <t>2022.230.213</t>
  </si>
  <si>
    <t>G22-514</t>
  </si>
  <si>
    <t>Uloviz</t>
  </si>
  <si>
    <t xml:space="preserve">Furosemide </t>
  </si>
  <si>
    <t>VN-22344-19</t>
  </si>
  <si>
    <t>S.C. Slavia Pharm S.R.L.</t>
  </si>
  <si>
    <t>2022.230.51</t>
  </si>
  <si>
    <t>G22-518</t>
  </si>
  <si>
    <t>Verospiron 25mg</t>
  </si>
  <si>
    <t xml:space="preserve">Spironolactone </t>
  </si>
  <si>
    <t>VN-16485-13 (8044e/QLD-ĐK ngày 14/5/2021 gia hạn SĐK)</t>
  </si>
  <si>
    <t>2023.49.38</t>
  </si>
  <si>
    <t>G22-513</t>
  </si>
  <si>
    <t>Furosemidum Polpharma</t>
  </si>
  <si>
    <t>Furosemide</t>
  </si>
  <si>
    <t>Dung dịch tiêm bắp, tiêm tĩnh mạch</t>
  </si>
  <si>
    <t>Hộp 50 ống 2ml</t>
  </si>
  <si>
    <t>VN-18406-14</t>
  </si>
  <si>
    <t>Pharmaceutical Works Polpharma S.A.</t>
  </si>
  <si>
    <t>2023.49.39</t>
  </si>
  <si>
    <t>G22-519</t>
  </si>
  <si>
    <t>Verospiron</t>
  </si>
  <si>
    <t>Spironolacton</t>
  </si>
  <si>
    <t>VN-19163-15</t>
  </si>
  <si>
    <t>Gedeon Richter Plc</t>
  </si>
  <si>
    <t>17. THUỐC ĐƯỜNG TIÊU HÓA</t>
  </si>
  <si>
    <t>17.1. Thuốc kháng acid và các thuốc chống loét khác tác dụng trên đường tiêu hóa</t>
  </si>
  <si>
    <t>2022.230.405</t>
  </si>
  <si>
    <t>G22-520</t>
  </si>
  <si>
    <t>Maltagit</t>
  </si>
  <si>
    <t>Attapulgit mormoiron hoạt hóa + hỗn hợp gel khô magnesi carbonat và nhôm hydroxyd</t>
  </si>
  <si>
    <t>2,5g+0,5g</t>
  </si>
  <si>
    <t>Hộp 30 gói x 3,3g</t>
  </si>
  <si>
    <t>VD-26824-17</t>
  </si>
  <si>
    <t>2022.230.153</t>
  </si>
  <si>
    <t>G22-521</t>
  </si>
  <si>
    <t>Amebismo</t>
  </si>
  <si>
    <t>Bismuth subsalicylat</t>
  </si>
  <si>
    <t>262mg</t>
  </si>
  <si>
    <t>Nhai</t>
  </si>
  <si>
    <t>Viên nén nhai</t>
  </si>
  <si>
    <t>Hộp 10 vỉ x 10 viên; hộp 6 vỉ x 10 viên; hộp 6 vỉ x 4 viên</t>
  </si>
  <si>
    <t>VD-26970-17</t>
  </si>
  <si>
    <t>Công ty Cổ phần Dược phẩm OPV</t>
  </si>
  <si>
    <t>2022.230.607</t>
  </si>
  <si>
    <t>G22-524</t>
  </si>
  <si>
    <t>Vinfadin 40mg</t>
  </si>
  <si>
    <t>Famotidin</t>
  </si>
  <si>
    <t>40mg/5ml</t>
  </si>
  <si>
    <t>Hộp 4 vỉ x 5 ống x 5ml</t>
  </si>
  <si>
    <t>VD-32939-19</t>
  </si>
  <si>
    <t>2022.230.373</t>
  </si>
  <si>
    <t>G22-526</t>
  </si>
  <si>
    <t>Savi Lansoprazole 30</t>
  </si>
  <si>
    <t>Lansoprazol (dưới dạng vi hạt bao tan trong ruột 8,5%)</t>
  </si>
  <si>
    <t>VD-21353-14 (CV gia hạn số 877e/QLD-ĐK ngày 14/02/2021)</t>
  </si>
  <si>
    <t>2022.230.406</t>
  </si>
  <si>
    <t>G22-527</t>
  </si>
  <si>
    <t>Atirlic</t>
  </si>
  <si>
    <t>Magnesi hydroxyd + nhôm hydroxyd gel</t>
  </si>
  <si>
    <t>800,4mg+ 3030,3 mg</t>
  </si>
  <si>
    <t>Hỗn dịch uống</t>
  </si>
  <si>
    <t>Hộp 20 gói x 15g</t>
  </si>
  <si>
    <t>VD-26749-17</t>
  </si>
  <si>
    <t>2023.289.15</t>
  </si>
  <si>
    <t>2022.230.572</t>
  </si>
  <si>
    <t>G22-528</t>
  </si>
  <si>
    <t>Vilanta®</t>
  </si>
  <si>
    <t>Nhôm hydroxyd gel 13% (tương ứng 0,4g nhôm oxyd) + Magnesi hydroxyd paste 30% (tương ứng 0,8004g Magnesi hydroxyd) + Simethicol nhũ dịch 30% (tương ứng 0,08g Simethicon)</t>
  </si>
  <si>
    <t>4,596g+2,668g+0,276g</t>
  </si>
  <si>
    <t>Hộp 20 gói x 10g</t>
  </si>
  <si>
    <t>VD-18273-13 (CV số 11610e/QLD-ĐK ngày 16/06/2021 v/v duy trì hiệu lực giấy đăng ký lưu hành)</t>
  </si>
  <si>
    <t xml:space="preserve">Công ty Cổ phần Dược phẩm Cửu Long </t>
  </si>
  <si>
    <t>2022.230.416</t>
  </si>
  <si>
    <t>G22-530</t>
  </si>
  <si>
    <t>Nizastric</t>
  </si>
  <si>
    <t>Nizatidin</t>
  </si>
  <si>
    <t>150 mg</t>
  </si>
  <si>
    <t>VD-22927-15</t>
  </si>
  <si>
    <t>2022.230.624</t>
  </si>
  <si>
    <t>G22-532</t>
  </si>
  <si>
    <t>Omevin</t>
  </si>
  <si>
    <t>Mỗi lọ bột đông khô chứa: Omeprazol (dưới dạng Omeprazol natri)</t>
  </si>
  <si>
    <t>Thuốc bột đông khô pha tiêm</t>
  </si>
  <si>
    <t>VD-25326-16 (CV gia hạn số 17203e/QLD-ĐK ngày 26/09/2021)</t>
  </si>
  <si>
    <t>2022.230.625</t>
  </si>
  <si>
    <t>G22-533</t>
  </si>
  <si>
    <t>Vinxium</t>
  </si>
  <si>
    <t>Esomeprazol (dưới dạng esomeprazol natri)</t>
  </si>
  <si>
    <t>Thuốc tiêm bột đông khô</t>
  </si>
  <si>
    <t xml:space="preserve">Hộp 10 lọ </t>
  </si>
  <si>
    <t>VD-22552-15 (CV gia hạn số 10387e/QLD-ĐK, ngày 31/05/2021)</t>
  </si>
  <si>
    <t>2022.230.626</t>
  </si>
  <si>
    <t>G22-536</t>
  </si>
  <si>
    <t>Vintolox</t>
  </si>
  <si>
    <t>Pantoprazol (dưới dạng Pantoprazol natri sesquihydrat)</t>
  </si>
  <si>
    <t>VD-18009-12 (CV gia hạn số 844e/QLD-ĐK ngày 09/02/2021)</t>
  </si>
  <si>
    <t>2022.230.495</t>
  </si>
  <si>
    <t>G22-537</t>
  </si>
  <si>
    <t>Rabeloc I.V.</t>
  </si>
  <si>
    <t>Rabeprazole natri</t>
  </si>
  <si>
    <t>VN-16603-13, có c/v gia hạn</t>
  </si>
  <si>
    <t>2022.230.383</t>
  </si>
  <si>
    <t>G22-538</t>
  </si>
  <si>
    <t>Naprozole-R</t>
  </si>
  <si>
    <t>Rabeprazol natri</t>
  </si>
  <si>
    <t>20 mg</t>
  </si>
  <si>
    <t xml:space="preserve"> Bột đông khô pha tiêm</t>
  </si>
  <si>
    <t>VN-19509-15 
( CV gia hạn 2976e/QLD-ĐK ngày 11/3/2021)</t>
  </si>
  <si>
    <t>Naprod Life Sciences Pvt. Ltd.</t>
  </si>
  <si>
    <t>2022.230.218</t>
  </si>
  <si>
    <t>G22-539</t>
  </si>
  <si>
    <t>Ayite</t>
  </si>
  <si>
    <t>Rebamipid</t>
  </si>
  <si>
    <t>VD-20520-14 (CV gia hạn số 6171e/QLD-ĐK ngày 19/4/2021 v/v duy trì hiệu lực giấy ĐK lưu hành 12 tháng)</t>
  </si>
  <si>
    <t>2022.57.44</t>
  </si>
  <si>
    <t>Emanera 20mg</t>
  </si>
  <si>
    <t>Esomeprazol</t>
  </si>
  <si>
    <t>VN-18443-14</t>
  </si>
  <si>
    <t>2022.57.47</t>
  </si>
  <si>
    <t>Jiracek-20</t>
  </si>
  <si>
    <t>Viên nén bao phim tan trong ruột</t>
  </si>
  <si>
    <t>VD-32619-19</t>
  </si>
  <si>
    <t>2022.57.49</t>
  </si>
  <si>
    <t>Jiracek</t>
  </si>
  <si>
    <t>VD-28467-17</t>
  </si>
  <si>
    <t>2022.57.51</t>
  </si>
  <si>
    <t>Solezol</t>
  </si>
  <si>
    <t>Bột đông khô pha dung dịch tiêm/truyền tĩnh mạch</t>
  </si>
  <si>
    <t>VN-21738-19</t>
  </si>
  <si>
    <t xml:space="preserve">Anfarm Hellas S.A. </t>
  </si>
  <si>
    <t>2022.57.52</t>
  </si>
  <si>
    <t>SUNPRANZA</t>
  </si>
  <si>
    <t xml:space="preserve">Bột đông khô pha tiêm </t>
  </si>
  <si>
    <t>Hộp 01 lọ</t>
  </si>
  <si>
    <t>VN-18096-14</t>
  </si>
  <si>
    <t>Sun Pharmaceutical Industries Ltd</t>
  </si>
  <si>
    <t>India</t>
  </si>
  <si>
    <t>2022.57.91</t>
  </si>
  <si>
    <t>Ulceron</t>
  </si>
  <si>
    <t>Pantoprazol</t>
  </si>
  <si>
    <t>Hộp 01 lọ; Hộp 10 lọ</t>
  </si>
  <si>
    <t>VN-20256-17</t>
  </si>
  <si>
    <t>Anfarm hellas S.A</t>
  </si>
  <si>
    <t>2022.57.92</t>
  </si>
  <si>
    <t>PANTOCID IV</t>
  </si>
  <si>
    <t>Hộp 1 lọ bột + 1 lọ 10 ml dung môi Natri clorid 0,9%</t>
  </si>
  <si>
    <t>VN-17792-14</t>
  </si>
  <si>
    <t>2023.49.41</t>
  </si>
  <si>
    <t>G22-531</t>
  </si>
  <si>
    <t>Kagasdine</t>
  </si>
  <si>
    <t>Omeprazol (dưới dạng Omeprazol pellet 8,5%)</t>
  </si>
  <si>
    <t>VD-33461-19</t>
  </si>
  <si>
    <t>2023.49.42</t>
  </si>
  <si>
    <t>G22-534</t>
  </si>
  <si>
    <t>Esomeprazol 20mg</t>
  </si>
  <si>
    <t>Esomeprazol (dạng vi hạt bao tan trong ruột chứa Esomeprazole magnesium (dưới dạng Esomeprazole magnesium trihydrate) 22,5%)</t>
  </si>
  <si>
    <t>VD-33458-19</t>
  </si>
  <si>
    <t>2023.91.15.</t>
  </si>
  <si>
    <t>OCID</t>
  </si>
  <si>
    <t>Omeprazole (dạng hạt bao tan trong ruột)</t>
  </si>
  <si>
    <t>VN-10166-10</t>
  </si>
  <si>
    <t>Cadila Healthcare Ltd.</t>
  </si>
  <si>
    <t>17.2. Thuốc chống nôn</t>
  </si>
  <si>
    <t>2022.230.585</t>
  </si>
  <si>
    <t>G22-547</t>
  </si>
  <si>
    <t>Ondanov 8mg Injection</t>
  </si>
  <si>
    <t>Ondansetron (dưới dạng ondansetron hydroclorid dihydrat)</t>
  </si>
  <si>
    <t>8mg/4ml</t>
  </si>
  <si>
    <t>VN-20859-17</t>
  </si>
  <si>
    <t>17.3. Thuốc chống co thắt</t>
  </si>
  <si>
    <t>2022.230.293</t>
  </si>
  <si>
    <t>G22-549</t>
  </si>
  <si>
    <t>Alverin</t>
  </si>
  <si>
    <t>Alverin citrat</t>
  </si>
  <si>
    <t>Lọ 100 viên</t>
  </si>
  <si>
    <t>VD-28144-17</t>
  </si>
  <si>
    <t>2022.230.206</t>
  </si>
  <si>
    <t>G22-550</t>
  </si>
  <si>
    <t>Alversime</t>
  </si>
  <si>
    <t>Alverin citrat + Simethicon</t>
  </si>
  <si>
    <t>60mg + 300mg</t>
  </si>
  <si>
    <t>Viên nang mềm</t>
  </si>
  <si>
    <t>VD-32735-19</t>
  </si>
  <si>
    <t xml:space="preserve">Công ty TNHH Phil Inter Pharma </t>
  </si>
  <si>
    <t>2022.230.301</t>
  </si>
  <si>
    <t>G22-556</t>
  </si>
  <si>
    <t>Vincopane</t>
  </si>
  <si>
    <t xml:space="preserve">Hyoscin-N-butylbromid </t>
  </si>
  <si>
    <t>20mg/1ml</t>
  </si>
  <si>
    <t>VD-20892-14 (CV gia hạn số 850e/QLD-ĐK ngày 09/02/2021)</t>
  </si>
  <si>
    <t>2022.230.142</t>
  </si>
  <si>
    <t>G22-558</t>
  </si>
  <si>
    <t>Papaverin 2%</t>
  </si>
  <si>
    <t>Papaverin hydroclorid</t>
  </si>
  <si>
    <t>40mg/ 2ml</t>
  </si>
  <si>
    <t>Hộp 10 ống x 2ml</t>
  </si>
  <si>
    <t>VD-26681-17</t>
  </si>
  <si>
    <t>2022.230.453</t>
  </si>
  <si>
    <t>G22-559</t>
  </si>
  <si>
    <t>Spasless</t>
  </si>
  <si>
    <t>Phloroglucinol (dưới dạng Phloroglucinol dihydrat) + Trimethyl phloroglucinol</t>
  </si>
  <si>
    <t>(40mg + 0,03mg)/ 4ml</t>
  </si>
  <si>
    <t>Hộp 1 vỉ x 6 ống</t>
  </si>
  <si>
    <t>VD-19831-13 (Cv gia hạn SĐK số 4447e/QLD-ĐK)</t>
  </si>
  <si>
    <t>Công ty cổ phần dược phẩm 3/2</t>
  </si>
  <si>
    <t>17.4. Thuốc tẩy, nhuận tràng</t>
  </si>
  <si>
    <t>2022.230.99</t>
  </si>
  <si>
    <t>G22-560</t>
  </si>
  <si>
    <t>Stiprol</t>
  </si>
  <si>
    <t>Glycerol</t>
  </si>
  <si>
    <t>2,25g/3g</t>
  </si>
  <si>
    <t>Thụt trực tràng</t>
  </si>
  <si>
    <t>Gel thụt trực tràng</t>
  </si>
  <si>
    <t>Hộp 6 tuýp x 9g</t>
  </si>
  <si>
    <t>VD-21083-14 (CV duy trì hiệu lực SĐK số 1665e/QLD-ĐK ngày 22/2/2021</t>
  </si>
  <si>
    <t>Công ty cổ phần dược Hà Tĩnh</t>
  </si>
  <si>
    <t>2022.230.394</t>
  </si>
  <si>
    <t>G22-563</t>
  </si>
  <si>
    <t>A.T Sodium phosphates</t>
  </si>
  <si>
    <t>Monobasic natri phosphat + dibasic natri phosphat</t>
  </si>
  <si>
    <t>7,2g + 2,7g</t>
  </si>
  <si>
    <t>Dung dịch uống</t>
  </si>
  <si>
    <t>Hộp 1 chai 45ml</t>
  </si>
  <si>
    <t>VD-33397-19</t>
  </si>
  <si>
    <t>Công ty cổ phần dược phẩm An Thiên</t>
  </si>
  <si>
    <t>2022.230.100</t>
  </si>
  <si>
    <t>G22-564</t>
  </si>
  <si>
    <t>Golistin-enema for children</t>
  </si>
  <si>
    <t>Monobasic natri phosphat (dưới dạng Monobasic natri phosphat.H2O  + Dibasic natri phosphat (dưới dạng Dibasic natri phosphat.7H2O)</t>
  </si>
  <si>
    <t>10,63g +3,92g</t>
  </si>
  <si>
    <t>Dung dịch thụt trực tràng</t>
  </si>
  <si>
    <t>Hộp 1 lọ 66ml</t>
  </si>
  <si>
    <t>VD-24751-16 (CV duy trì SĐK 13521e/QLD-ĐK ngày 16/7/2021</t>
  </si>
  <si>
    <t>2022.230.101</t>
  </si>
  <si>
    <t>G22-565</t>
  </si>
  <si>
    <t>Golistin-enema</t>
  </si>
  <si>
    <t>21,41g +7,89g</t>
  </si>
  <si>
    <t>Hộp 1 lọ 133ml</t>
  </si>
  <si>
    <t>VD-25147-16 (CV duy trì SĐK 13520e/QLD-ĐK ngày 16/7/2021)</t>
  </si>
  <si>
    <t>2022.230.127</t>
  </si>
  <si>
    <t>G22-566</t>
  </si>
  <si>
    <t>Sorbitol 5g</t>
  </si>
  <si>
    <t>5g</t>
  </si>
  <si>
    <t xml:space="preserve"> Thuốc bột pha dung dịch uống</t>
  </si>
  <si>
    <t>VD-25582-16. Gia hạn đến 15/11/2022. Số CV 18008e/QLD-ĐK</t>
  </si>
  <si>
    <t>17.5. Thuốc điều trị tiêu chảy</t>
  </si>
  <si>
    <t>2022.230.52</t>
  </si>
  <si>
    <t>G22-569</t>
  </si>
  <si>
    <t>Enterogolds</t>
  </si>
  <si>
    <t xml:space="preserve">Bacillus clausii </t>
  </si>
  <si>
    <t>2 tỷ bào tử</t>
  </si>
  <si>
    <t>QLSP-955-16 (10126e/QLD-ĐK ngày 30/5/2021 gia hạn SĐK)</t>
  </si>
  <si>
    <t>Công ty Cổ phần Vắcxin và Sinh phẩm Nha Trang</t>
  </si>
  <si>
    <t>2023.289.1</t>
  </si>
  <si>
    <t>QLSP-955-16</t>
  </si>
  <si>
    <t>2022.230.233</t>
  </si>
  <si>
    <t>G22-572</t>
  </si>
  <si>
    <t>Smecta</t>
  </si>
  <si>
    <t>Diosmectit</t>
  </si>
  <si>
    <t>3g</t>
  </si>
  <si>
    <t>Hộp 30 gói (mỗi gói 3.76g)</t>
  </si>
  <si>
    <t>VN-19485-15 (có CV gia hạn số 550e/QLD-ĐK ngày 05/02/2021)</t>
  </si>
  <si>
    <t>Beaufour Ipsen Industrie</t>
  </si>
  <si>
    <t>2022.230.454</t>
  </si>
  <si>
    <t>G22-574</t>
  </si>
  <si>
    <t>Zinbebe</t>
  </si>
  <si>
    <t>Kẽm (dưới dạng Kẽm gluconat)</t>
  </si>
  <si>
    <t>700mg/ 50ml</t>
  </si>
  <si>
    <t>Siro</t>
  </si>
  <si>
    <t>Hộp 01 lọ 50ml</t>
  </si>
  <si>
    <t>VD-22887-15 (Cv gia hạn SĐK số 1578e/QLD-ĐK)</t>
  </si>
  <si>
    <t xml:space="preserve"> Công ty cổ phần dược phẩm Hà Tây</t>
  </si>
  <si>
    <t>2022.230.32</t>
  </si>
  <si>
    <t>G22-575</t>
  </si>
  <si>
    <t>Siro Snapcef</t>
  </si>
  <si>
    <t xml:space="preserve">Kẽm nguyên tố (dưới dạng kẽm Gluconat 56mg) </t>
  </si>
  <si>
    <t>56mg/5ml</t>
  </si>
  <si>
    <t>VD-21199-14 (kèm CV gia hạn SĐK số: 1209e/QLD-ĐK)</t>
  </si>
  <si>
    <t>HD Pharma</t>
  </si>
  <si>
    <t>2022.230.319</t>
  </si>
  <si>
    <t>G22-578</t>
  </si>
  <si>
    <t>Loperamid 2mg</t>
  </si>
  <si>
    <t>Loperamid hydroclorid</t>
  </si>
  <si>
    <t>2mg</t>
  </si>
  <si>
    <t>VD-25721-16</t>
  </si>
  <si>
    <t>2023.49.44</t>
  </si>
  <si>
    <t>G22-581</t>
  </si>
  <si>
    <t>Daflon 500mg</t>
  </si>
  <si>
    <t>Phân đoạn Flavonoid vi hạt tinh chế ứng với: Diosmin 90% 450mg; Các flavonoid biểu thị bằng hesperidin 10% 50mg</t>
  </si>
  <si>
    <t>450mg + 50mg</t>
  </si>
  <si>
    <t>Hộp 4 vỉ x 15 viên</t>
  </si>
  <si>
    <t>VN-22531-20</t>
  </si>
  <si>
    <t>2022.230.74(499)</t>
  </si>
  <si>
    <t>G22-577</t>
  </si>
  <si>
    <t>Lacbiosyn®</t>
  </si>
  <si>
    <t>Lactobacillus acidophilus</t>
  </si>
  <si>
    <t>100.000.000CFU</t>
  </si>
  <si>
    <t>Thuốc bột uống</t>
  </si>
  <si>
    <t>Hộp 20 gói</t>
  </si>
  <si>
    <t>QLSP-851-15</t>
  </si>
  <si>
    <t>17.7. Thuốc khác</t>
  </si>
  <si>
    <t>2022.230.267</t>
  </si>
  <si>
    <t>G22-584</t>
  </si>
  <si>
    <t>Hepa-Merz</t>
  </si>
  <si>
    <t xml:space="preserve">L-Ornithin - L-Aspartat </t>
  </si>
  <si>
    <t>5g/10ml</t>
  </si>
  <si>
    <t xml:space="preserve">Dung dịch đậm đặc pha tiêm truyền </t>
  </si>
  <si>
    <t>Hộp 5 ống 10 ml</t>
  </si>
  <si>
    <t>VN-17364-13 (Duy trì hiệu lực SĐK: 7268e/QLD-ĐK, 04/05/2021)</t>
  </si>
  <si>
    <t>B.Braun Melsungen AG</t>
  </si>
  <si>
    <t>2022.230.219</t>
  </si>
  <si>
    <t>G22-588</t>
  </si>
  <si>
    <t>Bobotic Oral Drops</t>
  </si>
  <si>
    <t>Simethicone</t>
  </si>
  <si>
    <t>66,66mg/ml; chai 30ml</t>
  </si>
  <si>
    <t>Hỗn dịch uống nhỏ giọt</t>
  </si>
  <si>
    <t>Hộp/1 chai thủy tinh 30ml</t>
  </si>
  <si>
    <t>VN-14253-11 (CV số 4019 gia han SĐK đến hết ngày 15/4/2021)</t>
  </si>
  <si>
    <t>Medana Pharma Spolka Akcyjna</t>
  </si>
  <si>
    <t>2022.230.362</t>
  </si>
  <si>
    <t>G22-589</t>
  </si>
  <si>
    <t>Liverton 140</t>
  </si>
  <si>
    <t>Silymarin</t>
  </si>
  <si>
    <t>140mg</t>
  </si>
  <si>
    <t>H/10 vỉ/10 viên</t>
  </si>
  <si>
    <t>VD-15890-11</t>
  </si>
  <si>
    <t>2022.230.363</t>
  </si>
  <si>
    <t>G22-590</t>
  </si>
  <si>
    <t>Liverton 70</t>
  </si>
  <si>
    <t xml:space="preserve">Silymarin </t>
  </si>
  <si>
    <t>70mg</t>
  </si>
  <si>
    <t xml:space="preserve">H/10 vỉ/10 viên </t>
  </si>
  <si>
    <t>VD-15891-11</t>
  </si>
  <si>
    <t>2022.230.428</t>
  </si>
  <si>
    <t>G22-591</t>
  </si>
  <si>
    <t>Silygamma</t>
  </si>
  <si>
    <t>Viên nén bao</t>
  </si>
  <si>
    <t>VN-16542-13 ( Gia hạn CV số 12767e/QLD-ĐK ngày 05/7/2021 duy trì hiệu lực giấy đăng ký lưu hành.)</t>
  </si>
  <si>
    <t>Dragenopharm Apotheker Pueschl GmbH</t>
  </si>
  <si>
    <t>2023.49.45</t>
  </si>
  <si>
    <t>G22-592</t>
  </si>
  <si>
    <t>Maxxhepa urso 150</t>
  </si>
  <si>
    <t xml:space="preserve">Acid Ursodeoxycholic </t>
  </si>
  <si>
    <t xml:space="preserve">VD-27770-17 </t>
  </si>
  <si>
    <t>Công ty CPDP Ampharco U.S.A</t>
  </si>
  <si>
    <t>18. HOCMON VÀ CÁC THUỐC TÁC ĐỘNG VÀO HỆ THỐNG NỘI TIẾT</t>
  </si>
  <si>
    <t>18.1. Hocmon thượng thận và những chất tổng hợp thay thế</t>
  </si>
  <si>
    <t>2022.230.31</t>
  </si>
  <si>
    <t>G22-593</t>
  </si>
  <si>
    <t>Meclonate</t>
  </si>
  <si>
    <t>Beclomethason dipropionat</t>
  </si>
  <si>
    <t>50mcg/liều xịt, 150 liều</t>
  </si>
  <si>
    <t>Xịt mũi</t>
  </si>
  <si>
    <t>Hỗn dịch xịt mũi</t>
  </si>
  <si>
    <t>Hộp 1 lọ 150 liều 50mcg</t>
  </si>
  <si>
    <t>VD-25904-16( Gia hạn Visa số 18556e/QLD-ĐK ngày 19/11/2021)</t>
  </si>
  <si>
    <t>Công ty Cổ phần tập đoàn Merap</t>
  </si>
  <si>
    <t>2022.230.334</t>
  </si>
  <si>
    <t>G22-596</t>
  </si>
  <si>
    <t>Dexamethason</t>
  </si>
  <si>
    <t xml:space="preserve">Dexamethason phosphat 
(dưới dạng Dexamethason natri phosphat) 4mg/ 1ml </t>
  </si>
  <si>
    <r>
      <t xml:space="preserve">4mg/ 1ml 
</t>
    </r>
    <r>
      <rPr>
        <i/>
        <sz val="14"/>
        <rFont val="Times New Roman"/>
        <family val="1"/>
      </rPr>
      <t>(tương đương  Dexamethason 3,3mg/1ml)</t>
    </r>
  </si>
  <si>
    <t>VD-25716-16</t>
  </si>
  <si>
    <t>2022.230.527(1473)</t>
  </si>
  <si>
    <t>G22-597</t>
  </si>
  <si>
    <t>Dexamethason 0,5mg</t>
  </si>
  <si>
    <t>Dexamethason acetat 0,5mg</t>
  </si>
  <si>
    <t>Hộp 10 vỉ x 30 viên</t>
  </si>
  <si>
    <t>VD-27109-17</t>
  </si>
  <si>
    <t>Chi nhánh Công ty cổ phần dược phẩm trung ương Vidipha Bình Dương</t>
  </si>
  <si>
    <t>2022.230.39</t>
  </si>
  <si>
    <t>G22-598</t>
  </si>
  <si>
    <t>Best GSV</t>
  </si>
  <si>
    <t>Dexclorpheniramin maleat + Betamethason</t>
  </si>
  <si>
    <t>24mg + 3mg</t>
  </si>
  <si>
    <t>Hộp 1 lọ x 60ml</t>
  </si>
  <si>
    <t>VD-26809-17</t>
  </si>
  <si>
    <t>Cty CP DP Hà Tây</t>
  </si>
  <si>
    <t>2023.289.14</t>
  </si>
  <si>
    <t>2022.230.302</t>
  </si>
  <si>
    <t>G22-601</t>
  </si>
  <si>
    <t>Vinphason</t>
  </si>
  <si>
    <t>Hydrocortison (dưới dạng hydrocortison natri succinat)</t>
  </si>
  <si>
    <t xml:space="preserve">Hộp 10 lọ + 10 ống dung môi alcolbenzylic 0,9% 2ml </t>
  </si>
  <si>
    <t>VD-22248-15 (CV gia hạn số cv 6246e/QLD-ĐK, ngày 19/04/2021)</t>
  </si>
  <si>
    <t>2022.230.620</t>
  </si>
  <si>
    <t>G22-602</t>
  </si>
  <si>
    <t>Vinsolon</t>
  </si>
  <si>
    <t xml:space="preserve">Methyl prednisolon </t>
  </si>
  <si>
    <t xml:space="preserve"> Hộp 10 lọ + 10 ống dung môi pha tiêm</t>
  </si>
  <si>
    <t>VD-19515-13 (CV gia hạn số 849e/QDL-DKD ngày 09/02/2021)</t>
  </si>
  <si>
    <t>2022.230.528(1473)</t>
  </si>
  <si>
    <t>G22-604</t>
  </si>
  <si>
    <t>Methylprednisolon 16mg</t>
  </si>
  <si>
    <t>16mg</t>
  </si>
  <si>
    <t>Hộp 10 vỉ x 10 viên nén</t>
  </si>
  <si>
    <t>VD-24314-16 (6670e/QLD-ĐK ngày 22/4/2021 gia hạn SĐK)</t>
  </si>
  <si>
    <t>2022.230.547</t>
  </si>
  <si>
    <t>G22-607</t>
  </si>
  <si>
    <t>Methylsolon 16</t>
  </si>
  <si>
    <t>Methylprednisolon</t>
  </si>
  <si>
    <t>VD-22238-15 (công văn gia hạn số 7577e/QLD-ĐK ngày 10/05/2021)</t>
  </si>
  <si>
    <t>2022.230.75</t>
  </si>
  <si>
    <t>G22-608</t>
  </si>
  <si>
    <t>Soli - Medon 125</t>
  </si>
  <si>
    <t>Methyl prednisolon (dưới dạng Methyl prednisolon natri succinat)</t>
  </si>
  <si>
    <t>Hộp 10 lọ (CV 14860/QLD-ĐK ngày 16/12/2021 của cục QLD vv thay đổi bổ sung đối với thuốc đã được cấp GĐKLH)</t>
  </si>
  <si>
    <t>VD-23777-15 (CV 3244e/QLD-ĐK ngày 12/3/2021 của cục QLD vv duy trì hiệu lực giấy đăng ký lưu hành 12 tháng)</t>
  </si>
  <si>
    <t>2023.49.47</t>
  </si>
  <si>
    <t>G22-603</t>
  </si>
  <si>
    <t>Depo-Medrol</t>
  </si>
  <si>
    <t>Mỗi ml chứa: Methylprednisolon acetate</t>
  </si>
  <si>
    <t>40mg/ml</t>
  </si>
  <si>
    <t>Tiêm bắp (IM), tiêm trong khớp và mô mềm</t>
  </si>
  <si>
    <t>hỗn dịch tiêm</t>
  </si>
  <si>
    <t>Hộp 1 lọ 1ml</t>
  </si>
  <si>
    <t>VN-22448-19</t>
  </si>
  <si>
    <t>Pfizer Manufacturing Belgium NV</t>
  </si>
  <si>
    <t>Bỉ</t>
  </si>
  <si>
    <t>18.3. Insulin và nhóm thuốc hạ đường huyết</t>
  </si>
  <si>
    <t>2022.230.494</t>
  </si>
  <si>
    <t>G22-619</t>
  </si>
  <si>
    <t>Navadiab</t>
  </si>
  <si>
    <t>Gliclazid</t>
  </si>
  <si>
    <t>VN-11676-11, có c/v gia hạn</t>
  </si>
  <si>
    <t>Industria Farmaceutica Nova Argentia S.P.A</t>
  </si>
  <si>
    <t>2022.230.455</t>
  </si>
  <si>
    <t>G22-620</t>
  </si>
  <si>
    <t>Gliclada 30mg</t>
  </si>
  <si>
    <t>Viên nén phóng thích kéo dài</t>
  </si>
  <si>
    <t>Hộp 8 vỉ x 15 viên</t>
  </si>
  <si>
    <t>VN-20615-17</t>
  </si>
  <si>
    <t>KRKA, D.D, Novo Mesto</t>
  </si>
  <si>
    <t>2022.230.575</t>
  </si>
  <si>
    <t>G22-622</t>
  </si>
  <si>
    <t>Glizym-M</t>
  </si>
  <si>
    <t>Gliclazide + Metformin hydrochloride</t>
  </si>
  <si>
    <t>80mg + 500mg</t>
  </si>
  <si>
    <t>Hộp 20 vỉ x 10 viên</t>
  </si>
  <si>
    <t>VN3-343-21</t>
  </si>
  <si>
    <t>M/s Panacea Biotec Pharma Ltd.</t>
  </si>
  <si>
    <t>2022.230.236</t>
  </si>
  <si>
    <t>G22-627</t>
  </si>
  <si>
    <t>Perglim M-2</t>
  </si>
  <si>
    <t xml:space="preserve">Glimepiride + Metformin hydrochloride </t>
  </si>
  <si>
    <t>2mg + 500mg</t>
  </si>
  <si>
    <t>Viên nén phóng thích chậm</t>
  </si>
  <si>
    <t>Hộp 5 vỉ x 20 viên</t>
  </si>
  <si>
    <t>VN-20807-17</t>
  </si>
  <si>
    <t>Inventia Healthcare Limited</t>
  </si>
  <si>
    <t>2023.289.6</t>
  </si>
  <si>
    <t>2022.230.599</t>
  </si>
  <si>
    <t>G22-628</t>
  </si>
  <si>
    <t>Comiaryl 2mg/500mg</t>
  </si>
  <si>
    <t>Glimepirid  + Metfomin hydroclorid</t>
  </si>
  <si>
    <t xml:space="preserve"> 2mg + 500mg </t>
  </si>
  <si>
    <t>Viên  nén bao phim</t>
  </si>
  <si>
    <t>VD-33885-19</t>
  </si>
  <si>
    <t>Công ty TNHH Hasan - Dermapharm</t>
  </si>
  <si>
    <t>2022.230.207</t>
  </si>
  <si>
    <t>G22-630</t>
  </si>
  <si>
    <t>Glaritus</t>
  </si>
  <si>
    <t>Insulin Glargine</t>
  </si>
  <si>
    <t>100UI/ml; 3ml</t>
  </si>
  <si>
    <t>Hộp 1 ống (cartridge)x3ml</t>
  </si>
  <si>
    <t>QLSP-1069-17</t>
  </si>
  <si>
    <t>Wockhardt Limited</t>
  </si>
  <si>
    <t>2022.230.200</t>
  </si>
  <si>
    <t>G22-632</t>
  </si>
  <si>
    <t>Wosulin R</t>
  </si>
  <si>
    <t>Insulin human</t>
  </si>
  <si>
    <t>40IU/ml, 10ml</t>
  </si>
  <si>
    <t>Hộp 1 lọ 10 ml</t>
  </si>
  <si>
    <t>VN-13426-11 (1024e/QLD-ĐK ngày 15/02/2021 và Nghị quyết số 12/2021/UBTVQH15 ngày 30/12/2021 gia hạn SĐK)</t>
  </si>
  <si>
    <t>2022.230.345</t>
  </si>
  <si>
    <t>G22-633</t>
  </si>
  <si>
    <t>Scilin R</t>
  </si>
  <si>
    <t xml:space="preserve">Regular human insulin </t>
  </si>
  <si>
    <t xml:space="preserve">40IU/ml </t>
  </si>
  <si>
    <t>Hộp 01 lọ  x 10ml</t>
  </si>
  <si>
    <t>QLSP-0650-13 
(Có gia hạn)</t>
  </si>
  <si>
    <t>Bioton S.A</t>
  </si>
  <si>
    <t>2022.230.240</t>
  </si>
  <si>
    <t>G22-636</t>
  </si>
  <si>
    <t>Humulin 30/70 Kwikpen</t>
  </si>
  <si>
    <t>Insulin người (30% Insulin hòa tan + 70% Insulin Isophan)</t>
  </si>
  <si>
    <t>300IU/3ml</t>
  </si>
  <si>
    <t>Hỗn dịch tiêm</t>
  </si>
  <si>
    <t>Hộp 5 bút tiêm chứa sẵn thuốc x 3ml</t>
  </si>
  <si>
    <t>QLSP-1089-18</t>
  </si>
  <si>
    <t>Lilly France</t>
  </si>
  <si>
    <t>Bút tiêm</t>
  </si>
  <si>
    <t>2022.230.202</t>
  </si>
  <si>
    <t>G22-638</t>
  </si>
  <si>
    <t>Wosulin-30/70</t>
  </si>
  <si>
    <t xml:space="preserve">Insulin người </t>
  </si>
  <si>
    <t>40IU/ml (30% insulin tác dụng ngắn và 70% insulin isophan), 10ml</t>
  </si>
  <si>
    <t>SP3-1224-21</t>
  </si>
  <si>
    <t>2022.230.346</t>
  </si>
  <si>
    <t>G22-639</t>
  </si>
  <si>
    <t>Scilin M30 (30/70)</t>
  </si>
  <si>
    <t xml:space="preserve">Recombinant human insulin </t>
  </si>
  <si>
    <t>QLSP-0648-13 (Có gia hạn)</t>
  </si>
  <si>
    <t>2022.230.33</t>
  </si>
  <si>
    <t>G22-641</t>
  </si>
  <si>
    <t>Métforilex MR</t>
  </si>
  <si>
    <t>Metformin HCL</t>
  </si>
  <si>
    <t>Viên nén tác dụng kéo dài</t>
  </si>
  <si>
    <t>Hộp 6 vỉ, 10 vỉ x 10 viên</t>
  </si>
  <si>
    <t>VD-28743-18</t>
  </si>
  <si>
    <t xml:space="preserve">CT TNHH MTV DP 150 Cophavina </t>
  </si>
  <si>
    <t>2022.230.538</t>
  </si>
  <si>
    <t>G22-642</t>
  </si>
  <si>
    <t>Metformin 500mg</t>
  </si>
  <si>
    <t>Metformin hydroclorid</t>
  </si>
  <si>
    <t>VD-33619-19</t>
  </si>
  <si>
    <t>2022.230.119</t>
  </si>
  <si>
    <t>G22-645</t>
  </si>
  <si>
    <t>Sitagil 100</t>
  </si>
  <si>
    <t>Sitagliptin (dưới dạng Sitagliptin phosphat monohydrat)</t>
  </si>
  <si>
    <t>VN-21232-18</t>
  </si>
  <si>
    <t>Incepta Pharmaceuticals Ltd</t>
  </si>
  <si>
    <t>2022.230.15</t>
  </si>
  <si>
    <t>G22-646</t>
  </si>
  <si>
    <t>Sitagibes 100</t>
  </si>
  <si>
    <t>Sitagliptin (Dưới dạng Sitagliptin phosphat monohydrat)</t>
  </si>
  <si>
    <t>Hộp 4 vỉ x 7 viên</t>
  </si>
  <si>
    <t>VD-29668-18</t>
  </si>
  <si>
    <t>2022.230.89</t>
  </si>
  <si>
    <t>G22-647</t>
  </si>
  <si>
    <t>Sita-Met Tablets 50/1000</t>
  </si>
  <si>
    <t>Sitagliptin+ Metformin</t>
  </si>
  <si>
    <t>50mg+ 1000mg</t>
  </si>
  <si>
    <t>DG3-4-20</t>
  </si>
  <si>
    <t>Công ty cổ phần dược phẩm Am Vi (Cơ sở đóng gói cấp 2)</t>
  </si>
  <si>
    <t>2022.57.71</t>
  </si>
  <si>
    <t>Metformin Stella 1000 mg</t>
  </si>
  <si>
    <t>1000mg</t>
  </si>
  <si>
    <t>Hộp 3 vỉ x 10 viên, hộp 6 vỉ x 10 viên</t>
  </si>
  <si>
    <t>VD-27526-17</t>
  </si>
  <si>
    <t>Công ty TNHH Liên Doanh Stellapharm - Chi nhánh 1</t>
  </si>
  <si>
    <t>2022.57.75</t>
  </si>
  <si>
    <t>Glumeform 500 XR</t>
  </si>
  <si>
    <t>viên nén giải phóng kéo dài</t>
  </si>
  <si>
    <t xml:space="preserve">hộp 10 vỉ x 10 viên
</t>
  </si>
  <si>
    <t>VD-35538-22</t>
  </si>
  <si>
    <t>2023.67.5.</t>
  </si>
  <si>
    <t>Diamicron MR</t>
  </si>
  <si>
    <t>Gliclazide</t>
  </si>
  <si>
    <t>Viên nén phóng thích có kiểm sóat</t>
  </si>
  <si>
    <t>VN-20549-17</t>
  </si>
  <si>
    <t>2023.67.6</t>
  </si>
  <si>
    <t>Diamicron MR 60mg</t>
  </si>
  <si>
    <t>Viên nén phóng thích có kiểm soát</t>
  </si>
  <si>
    <t>VN-20796-17</t>
  </si>
  <si>
    <t>18.4. Hocmon tuyến giáp, cận giáp và thuốc kháng giáp trạng tổng hợp</t>
  </si>
  <si>
    <t>2022.230.409</t>
  </si>
  <si>
    <t>G22-649</t>
  </si>
  <si>
    <t>Disthyrox</t>
  </si>
  <si>
    <t>Levothyroxin natri</t>
  </si>
  <si>
    <t>100mcg</t>
  </si>
  <si>
    <t>VD-21846-14</t>
  </si>
  <si>
    <t>2022.230.571</t>
  </si>
  <si>
    <t>G22-650</t>
  </si>
  <si>
    <t>Berlthyrox 100</t>
  </si>
  <si>
    <t>Levothyroxine sodium</t>
  </si>
  <si>
    <t>VN-10763-10 (kèm theo CV số 4672e/QLD-ĐK ngày 5/4/2021 V/v duy trì hiệu lực giấy đăng ký lưu hành)</t>
  </si>
  <si>
    <t>Berlin Chemie AG (Menarini Group)</t>
  </si>
  <si>
    <t>2022.230.347</t>
  </si>
  <si>
    <t>G22-651</t>
  </si>
  <si>
    <t>Propylthiouracil</t>
  </si>
  <si>
    <t>Hộp 1 lọ 100 viên</t>
  </si>
  <si>
    <t>VD-31138-18</t>
  </si>
  <si>
    <t xml:space="preserve">Công ty cổ phần Dược phẩm Nam Hà </t>
  </si>
  <si>
    <t>2022.230.410</t>
  </si>
  <si>
    <t>G22-652</t>
  </si>
  <si>
    <t>Basethyrox</t>
  </si>
  <si>
    <t xml:space="preserve">Propylthiouracil </t>
  </si>
  <si>
    <t>Hộp 1 lọ x 100 viên</t>
  </si>
  <si>
    <t>VD-21287-14</t>
  </si>
  <si>
    <t>2022.230.45</t>
  </si>
  <si>
    <t>G22-653</t>
  </si>
  <si>
    <t>Thiamazol 5 mg</t>
  </si>
  <si>
    <t>Thiamazol</t>
  </si>
  <si>
    <t>VD-26437-17</t>
  </si>
  <si>
    <t>Cty CP SH DP Ba Đình</t>
  </si>
  <si>
    <t>2023.49.49</t>
  </si>
  <si>
    <t>G22-655</t>
  </si>
  <si>
    <t>Thyrozol 5mg</t>
  </si>
  <si>
    <t>Thiamazole</t>
  </si>
  <si>
    <t>VN-21907-19</t>
  </si>
  <si>
    <t>CSSX: Merck Healthcare KGaA; CSĐG và xuất xưởng: P&amp;G Health Austria GmbH &amp; Co.OG</t>
  </si>
  <si>
    <t>CSSX: Đức; CSĐG và xuất xưởng: Áo</t>
  </si>
  <si>
    <t>20. THUỐC LÀM MỀM CƠ VÀ ỨC CHẾ CHOLINESTERASE</t>
  </si>
  <si>
    <t>2022.230.23</t>
  </si>
  <si>
    <t>G22-660</t>
  </si>
  <si>
    <t>Aticolcide 4</t>
  </si>
  <si>
    <t>Thiocolchicosid</t>
  </si>
  <si>
    <t>VD-30301-18</t>
  </si>
  <si>
    <t>21. THUỐC ĐIỀU TRỊ BỆNH MẮT, TAI MŨI HỌNG</t>
  </si>
  <si>
    <t>21.1. Thuốc điều trị bệnh mắt</t>
  </si>
  <si>
    <t>2022.230.102</t>
  </si>
  <si>
    <t>G22-664</t>
  </si>
  <si>
    <t>Laci-eye</t>
  </si>
  <si>
    <t>Hydroxypropylmethylcellulose</t>
  </si>
  <si>
    <t>Hộp 1 ống x 10ml</t>
  </si>
  <si>
    <t>VD-27827-17</t>
  </si>
  <si>
    <t>2023.289.4</t>
  </si>
  <si>
    <t>2022.230.103</t>
  </si>
  <si>
    <t>G22-665</t>
  </si>
  <si>
    <t>Dexamoxi</t>
  </si>
  <si>
    <t>Moxifloxacin (dưới dạng Moxifloxacin hydroclorid  + Dexamethason phosphat (dưới dạng Dexamethason natri phosphat)</t>
  </si>
  <si>
    <t>5mg/ml + 1mg/ml</t>
  </si>
  <si>
    <t>Dung dịch 
nhỏ mắt</t>
  </si>
  <si>
    <t>Hộp 1 ống 5ml</t>
  </si>
  <si>
    <t>VD-26542-17</t>
  </si>
  <si>
    <t>2022.230.329</t>
  </si>
  <si>
    <t>G22-666</t>
  </si>
  <si>
    <t>Natri clorid 0,9%</t>
  </si>
  <si>
    <t>Natri clorid</t>
  </si>
  <si>
    <t>0,9%; 10ml</t>
  </si>
  <si>
    <t>Dung dịch nhỏ mắt, mũi</t>
  </si>
  <si>
    <t>Hộp 20 lọ 10ml</t>
  </si>
  <si>
    <t>VD-22949-15
(CV gia hạn số: 2663e/QLD-ĐK; ngày 02/03/2021)</t>
  </si>
  <si>
    <t>2022.230.320</t>
  </si>
  <si>
    <t>G22-668</t>
  </si>
  <si>
    <t>Timolol 0,5%</t>
  </si>
  <si>
    <t>Timolol</t>
  </si>
  <si>
    <t>0,5%</t>
  </si>
  <si>
    <t>VD-24234-16
(CV gia hạn số: 7957e/QLD-ĐK; ngày 14/5/2021)</t>
  </si>
  <si>
    <t>21.2. Thuốc tai- mũi- họng</t>
  </si>
  <si>
    <t>2022.230.255</t>
  </si>
  <si>
    <t>G22-670</t>
  </si>
  <si>
    <t>Divaser-F</t>
  </si>
  <si>
    <t>Betahistin.2HCl</t>
  </si>
  <si>
    <t>VD-20359-13 (CV duy trì SĐK số 2897e/QLD-ĐK</t>
  </si>
  <si>
    <t>2022.230.128</t>
  </si>
  <si>
    <t>G22-672</t>
  </si>
  <si>
    <t>Naphazolin 0,05% Danapha</t>
  </si>
  <si>
    <t>Naphazolin hydroclorid</t>
  </si>
  <si>
    <t>2,5mg/5ml</t>
  </si>
  <si>
    <t>Nhỏ mũi</t>
  </si>
  <si>
    <t xml:space="preserve"> Dung dịch nhỏ mũi</t>
  </si>
  <si>
    <t>VD-29627-18</t>
  </si>
  <si>
    <t>2022.230.143</t>
  </si>
  <si>
    <t>G22-673</t>
  </si>
  <si>
    <t>Xylometazolin 0,05%</t>
  </si>
  <si>
    <t>Xylometazolin</t>
  </si>
  <si>
    <t>0,05%</t>
  </si>
  <si>
    <t>Hộp 1 lọ x 10ml</t>
  </si>
  <si>
    <t>VD-18682-13. Gia hạn đến 27/08/2022. Số CV 15454e/QLD-ĐK</t>
  </si>
  <si>
    <t>22. THUỐC CÓ TÁC DỤNG THÚC ĐẺ, CẦM MÁU SAU ĐẺ VÀ CHỐNG ĐẺ NON</t>
  </si>
  <si>
    <t>22.1. Thuốc thúc đẻ, cầm máu sau đẻ</t>
  </si>
  <si>
    <t>2022.230.105</t>
  </si>
  <si>
    <t>G22-675</t>
  </si>
  <si>
    <t>Hemastop</t>
  </si>
  <si>
    <t>Carboprost (Carboprost tromethamin)</t>
  </si>
  <si>
    <t>250mcg (332mcg)</t>
  </si>
  <si>
    <t>Tiêm bắp</t>
  </si>
  <si>
    <t>VD-30320-18</t>
  </si>
  <si>
    <t>2022.230.608</t>
  </si>
  <si>
    <t>G22-677</t>
  </si>
  <si>
    <t>Vingomin</t>
  </si>
  <si>
    <t>Mỗi ống 1ml chứa: Methylergometrin maleat 0,2mg</t>
  </si>
  <si>
    <t>0,2mg/1ml</t>
  </si>
  <si>
    <t>Hộp 1 vỉ x 10 ống x 1ml</t>
  </si>
  <si>
    <t>VD-24908-16 (CV Gia hạn số 10149e/QLD-ĐK, ngày 30/05/2021)</t>
  </si>
  <si>
    <t>2022.230.34</t>
  </si>
  <si>
    <t>G22-678</t>
  </si>
  <si>
    <t>Oxytocin Injection BP 10 Units</t>
  </si>
  <si>
    <t>Oxytocin 0,0167mg</t>
  </si>
  <si>
    <t>10IU/1ml</t>
  </si>
  <si>
    <t>Dung dịch tiêm/truyền tĩnh mạch</t>
  </si>
  <si>
    <t>VN-20612-17</t>
  </si>
  <si>
    <t>Panpharma GmbH</t>
  </si>
  <si>
    <t>2022.230.609</t>
  </si>
  <si>
    <t>G22-680</t>
  </si>
  <si>
    <t>Vinphatoxin</t>
  </si>
  <si>
    <t xml:space="preserve">Mỗi ống 1ml chứa: Oxytocin 10IU </t>
  </si>
  <si>
    <t>10UI/1ml</t>
  </si>
  <si>
    <t xml:space="preserve"> Hộp 5 vỉ x 10 ống x 1ml</t>
  </si>
  <si>
    <t>VD-26323-17</t>
  </si>
  <si>
    <t>23. DUNG DỊCH LỌC MÀNG BỤNG, LỌC MÁU</t>
  </si>
  <si>
    <t>2022.230.76</t>
  </si>
  <si>
    <t>G22-683</t>
  </si>
  <si>
    <t>Kydheamo-2A</t>
  </si>
  <si>
    <t>Natri clorid + Kali clorid + Calci Clorid. 2H2O + Magnesi Clorid. 6H2O + Acid acetic + Dextrose</t>
  </si>
  <si>
    <t>(210,7g+5,222g+9,000 g+3,558 g+6,310g+35 g)/lít, can 10 lít</t>
  </si>
  <si>
    <t>Dung dịch thẩm phân</t>
  </si>
  <si>
    <t>Dung dịch thẩm phân máu</t>
  </si>
  <si>
    <t>Thùng 1 can 10 lít</t>
  </si>
  <si>
    <t>VD-28707-18</t>
  </si>
  <si>
    <t>2022.230.77</t>
  </si>
  <si>
    <t>G22-685</t>
  </si>
  <si>
    <t>Kydheamo-1 B</t>
  </si>
  <si>
    <t>Natri hydrocarbonat</t>
  </si>
  <si>
    <t>84g</t>
  </si>
  <si>
    <t>VD-29307-18</t>
  </si>
  <si>
    <t>24. THUỐC CHỐNG RỐI LOẠN TÂM THẦN VÀ THUỐC TÁC ĐỘNG LÊN HỆ THẦN KINH</t>
  </si>
  <si>
    <t>24.2. Thuốc gây ngủ</t>
  </si>
  <si>
    <t>2022.230.396</t>
  </si>
  <si>
    <t>G22-689</t>
  </si>
  <si>
    <t>Phamzopic 7.5mg</t>
  </si>
  <si>
    <t>Zopiclon</t>
  </si>
  <si>
    <t>Chai 100 viên</t>
  </si>
  <si>
    <t>VN-18734-15 (CV duy trì hiệu lực SĐK số 7202e/QLD-ĐK ngày 4/5/2021</t>
  </si>
  <si>
    <t>Pharmascience Inc.</t>
  </si>
  <si>
    <t>Canada</t>
  </si>
  <si>
    <t>24.3. Thuốc chống rối loạn tâm thần</t>
  </si>
  <si>
    <t>2022.230.151</t>
  </si>
  <si>
    <t>G22-695</t>
  </si>
  <si>
    <t>Haloperidol 0,5%</t>
  </si>
  <si>
    <t xml:space="preserve">Haloperidol </t>
  </si>
  <si>
    <t>5mg/1ml</t>
  </si>
  <si>
    <t>Hộp 20 ống x 1ml</t>
  </si>
  <si>
    <t>VD-28791-18</t>
  </si>
  <si>
    <t>2022.230.610</t>
  </si>
  <si>
    <t>G22-700</t>
  </si>
  <si>
    <t>Lucikvin</t>
  </si>
  <si>
    <t>Meclofenoxat HCl</t>
  </si>
  <si>
    <t>VD-31252-18</t>
  </si>
  <si>
    <t>2022.230.35</t>
  </si>
  <si>
    <t>G22-701</t>
  </si>
  <si>
    <t>Bidilucil 500</t>
  </si>
  <si>
    <t>Meclofenoxat HCL</t>
  </si>
  <si>
    <t>Hộp 1 lọ + 1 ống nước cất pha tiêm 10ml</t>
  </si>
  <si>
    <t>VD-20667-14 (kèm CV gia hạn SĐK số: 13812e/QLD-ĐK)</t>
  </si>
  <si>
    <t>Bidiphar</t>
  </si>
  <si>
    <t>2022.230.132</t>
  </si>
  <si>
    <t>G22-702</t>
  </si>
  <si>
    <t>Olanxol</t>
  </si>
  <si>
    <t>Olanzapin</t>
  </si>
  <si>
    <t xml:space="preserve">VD-26068-17
</t>
  </si>
  <si>
    <t>24.5 Thuốc tác động lên hệ thần kinh</t>
  </si>
  <si>
    <t>2022.230.611</t>
  </si>
  <si>
    <t>G22-725</t>
  </si>
  <si>
    <t>Vintanil 1000</t>
  </si>
  <si>
    <t xml:space="preserve">N-Acetyl - DL - Leucin  </t>
  </si>
  <si>
    <t>1000mg/10ml</t>
  </si>
  <si>
    <t>Hộp 10 vỉ x 5 ống x 10ml</t>
  </si>
  <si>
    <t>VD-27160-17</t>
  </si>
  <si>
    <t>2023.289.9</t>
  </si>
  <si>
    <t>2022.230.260</t>
  </si>
  <si>
    <t>G22-726</t>
  </si>
  <si>
    <t>SaViLeucin</t>
  </si>
  <si>
    <t>N-Acetyl DL-Leucin</t>
  </si>
  <si>
    <t>VD-29126-18</t>
  </si>
  <si>
    <t>2022.230.79</t>
  </si>
  <si>
    <t>G22-734</t>
  </si>
  <si>
    <t>Galanmer</t>
  </si>
  <si>
    <t>Mecobalamin</t>
  </si>
  <si>
    <t>500mcg</t>
  </si>
  <si>
    <t>VD-28236-17</t>
  </si>
  <si>
    <t>2022.230.107</t>
  </si>
  <si>
    <t>G22-736</t>
  </si>
  <si>
    <t>BFS-Pentoxifyllin</t>
  </si>
  <si>
    <t>Pentoxifyllin</t>
  </si>
  <si>
    <t>VD-34664-20</t>
  </si>
  <si>
    <t>2022.230.250</t>
  </si>
  <si>
    <t>G22-739</t>
  </si>
  <si>
    <t>Cerahead</t>
  </si>
  <si>
    <t>Piracetam</t>
  </si>
  <si>
    <t>Hộp 6 vỉ x 10 viên, Hộp 10 vỉ x 10 viên</t>
  </si>
  <si>
    <t>VD-28901-18</t>
  </si>
  <si>
    <t>2022.230.507</t>
  </si>
  <si>
    <t>G22-740</t>
  </si>
  <si>
    <t>Quibay (Cơ sở sở hữu giấy phép sản phẩm: Á 'Kalceks", đ/c: 53, Krustpils Str. Riga, LV-1057, Latvia)</t>
  </si>
  <si>
    <t>200mg/ml</t>
  </si>
  <si>
    <t>Hộp 10 ống x 5ml</t>
  </si>
  <si>
    <t>VN-15822-12</t>
  </si>
  <si>
    <t>HBM Pharma s.r.o</t>
  </si>
  <si>
    <t>Slovakia</t>
  </si>
  <si>
    <t>2022.230.388</t>
  </si>
  <si>
    <t>G22-741</t>
  </si>
  <si>
    <t>Lilonton Injection 3000mg/15ml</t>
  </si>
  <si>
    <t>3g/15ml</t>
  </si>
  <si>
    <t>Hộp 5 ống 15ml</t>
  </si>
  <si>
    <t>VN-21342-18</t>
  </si>
  <si>
    <t>Siu Guan Chem. Ind. Co., Ltd.</t>
  </si>
  <si>
    <t>Đài Loan</t>
  </si>
  <si>
    <t>2022.230.53</t>
  </si>
  <si>
    <t>G22-742</t>
  </si>
  <si>
    <t>Cavinton</t>
  </si>
  <si>
    <t>Vinpocetine</t>
  </si>
  <si>
    <t xml:space="preserve">10mg/2ml  </t>
  </si>
  <si>
    <t>Hộp 10 ống × 2ml</t>
  </si>
  <si>
    <t xml:space="preserve">60 tháng </t>
  </si>
  <si>
    <t>VN-9211-09 (3843e/QLD-ĐK ngày 23/3/3021 gia hạn SĐK)</t>
  </si>
  <si>
    <t>2022.230.295</t>
  </si>
  <si>
    <t>G22-743</t>
  </si>
  <si>
    <t>Vinphaton</t>
  </si>
  <si>
    <t>Vinpocetin</t>
  </si>
  <si>
    <t xml:space="preserve"> Hộp 50 vỉ x 25 viên</t>
  </si>
  <si>
    <t>VD-29910-18</t>
  </si>
  <si>
    <t>2022.57.99</t>
  </si>
  <si>
    <t>Pracetam 800</t>
  </si>
  <si>
    <t>Hộp 6 vỉ x 15 viên</t>
  </si>
  <si>
    <t>VD-18538-13</t>
  </si>
  <si>
    <t>2022.57.100</t>
  </si>
  <si>
    <t>25. THUỐC TÁC DỤNG TRÊN ĐƯỜNG HÔ HẤP</t>
  </si>
  <si>
    <t>25.1. Thuốc chữa hen và bệnh phổi tắc nghẽn mãn tính</t>
  </si>
  <si>
    <t>2022.230.637</t>
  </si>
  <si>
    <t>G22-682</t>
  </si>
  <si>
    <t>Salbutamol Renaudin 5mg/5ml (0,1%)</t>
  </si>
  <si>
    <t>Salbutamol (dưới dạng Salbutamol sulfate)</t>
  </si>
  <si>
    <t>5mg/ 5ml (0,1%)</t>
  </si>
  <si>
    <t>Hộp 10 ống, Hộp 100 ống</t>
  </si>
  <si>
    <t>VN-16406-13 (CV gia hạn số 4250e/QLD-ĐK ngày 29/03/2021)</t>
  </si>
  <si>
    <t>2022.230.412</t>
  </si>
  <si>
    <t>G22-746</t>
  </si>
  <si>
    <t>Mezaterol 20</t>
  </si>
  <si>
    <t>Bambuterol hydroclorid</t>
  </si>
  <si>
    <t>VD-25696-16</t>
  </si>
  <si>
    <t>2022.230.612</t>
  </si>
  <si>
    <t>G22-755</t>
  </si>
  <si>
    <t>Vinsalmol</t>
  </si>
  <si>
    <t xml:space="preserve">Salbutamol (dưới dạng salbutamol sulfat) </t>
  </si>
  <si>
    <t>2,5mg/2,5ml</t>
  </si>
  <si>
    <t>Đường hô hấp</t>
  </si>
  <si>
    <t>Dung dịch khí dung</t>
  </si>
  <si>
    <t>Hộp 5 vỉ x 10 ống x 2,5ml</t>
  </si>
  <si>
    <t>VD-23730-15 (CV gia hạn số 848e/QLD-ĐK, ngày 09/02/2021)</t>
  </si>
  <si>
    <t>2022.230.183</t>
  </si>
  <si>
    <t>G22-757</t>
  </si>
  <si>
    <t>Ventolin Nebules</t>
  </si>
  <si>
    <t xml:space="preserve"> Salbutamol (dưới dạng Salbutamol sulfat) </t>
  </si>
  <si>
    <t xml:space="preserve">Dạng hít </t>
  </si>
  <si>
    <t>Hộp 6 vỉ x 5 ống 2,5ml</t>
  </si>
  <si>
    <t>VN-22568-20</t>
  </si>
  <si>
    <t>GlaxoSmithKline Australia Pty., Ltd.</t>
  </si>
  <si>
    <t>Úc</t>
  </si>
  <si>
    <t>2022.230.513</t>
  </si>
  <si>
    <t>G22-758</t>
  </si>
  <si>
    <t>Hivent</t>
  </si>
  <si>
    <t>Salbutamol sulfat, 2,5mg salbutamol/2,5ml</t>
  </si>
  <si>
    <t>Hộp 30 ống x 2,5ml</t>
  </si>
  <si>
    <t>VN-15047-12</t>
  </si>
  <si>
    <t>Euro- Med</t>
  </si>
  <si>
    <t>Philippin</t>
  </si>
  <si>
    <t>2022.230.475</t>
  </si>
  <si>
    <t>G22-852</t>
  </si>
  <si>
    <t>Salbutamol</t>
  </si>
  <si>
    <t>0,5mg/ 1ml</t>
  </si>
  <si>
    <t xml:space="preserve">Hộp 10 ống 1ml  </t>
  </si>
  <si>
    <t>VN-16083-12</t>
  </si>
  <si>
    <t xml:space="preserve"> Warsaw PharmaceuticalWorks Polfa S.A </t>
  </si>
  <si>
    <t xml:space="preserve">Ba lan </t>
  </si>
  <si>
    <t>25.2. Thuốc chữa ho</t>
  </si>
  <si>
    <t>2022.230.48</t>
  </si>
  <si>
    <t>G22-763</t>
  </si>
  <si>
    <t>Medovent 30mg</t>
  </si>
  <si>
    <t xml:space="preserve">Ambroxol hydrochloride </t>
  </si>
  <si>
    <t>VN-17515-13
(CV gia hạn 493e/QLD-ĐK ngày 04/02/2021)</t>
  </si>
  <si>
    <t>2022.230.54</t>
  </si>
  <si>
    <t>G22-764</t>
  </si>
  <si>
    <t>Halixol</t>
  </si>
  <si>
    <t>15mg/5ml</t>
  </si>
  <si>
    <t>Hộp 1 lọ 100ml</t>
  </si>
  <si>
    <t>VN-17427-13 (1037e/QLD-ĐK ngày 15/02/2021 gia hạn SĐK và Nghị quyết số 12/2021/UBTVQH15 ngày 30/12/2021)</t>
  </si>
  <si>
    <t>2023.289.2</t>
  </si>
  <si>
    <t>VN-17427-13</t>
  </si>
  <si>
    <t>2022.230.55</t>
  </si>
  <si>
    <t>G22-767</t>
  </si>
  <si>
    <t>Paxirasol</t>
  </si>
  <si>
    <t>Bromhexine hydrochloride</t>
  </si>
  <si>
    <t>8mg</t>
  </si>
  <si>
    <t>VN-15429-12 (2101e/QLD-ĐK ngày 25/02/2021 gia hạn SĐK và Nghị quyết số 12/2021/UBTVQH15 ngày 30/12/2021))</t>
  </si>
  <si>
    <t>2022.230.368</t>
  </si>
  <si>
    <t>G22-768</t>
  </si>
  <si>
    <t>Carflem</t>
  </si>
  <si>
    <t xml:space="preserve">Carbocistein </t>
  </si>
  <si>
    <t>375mg</t>
  </si>
  <si>
    <t>VD-23201-15 (Công văn số 895e/QLD-ĐK ngày 14/2/2021 của Cục QLD-BYT, gia hạn SĐK đến ngày 14/2/2022)</t>
  </si>
  <si>
    <t>2022.230.57</t>
  </si>
  <si>
    <t>G22-772</t>
  </si>
  <si>
    <t>Dextromethorphan-BVP</t>
  </si>
  <si>
    <t>Dextromethorphan hydrobromid</t>
  </si>
  <si>
    <t>0,2g/100ml</t>
  </si>
  <si>
    <t>Chai 60ml</t>
  </si>
  <si>
    <t>VD-24669-16 (kèm theo CV số 10771e/QLD-ĐK ngày 3/6/2021 V/v Duy trì hiệu lực giấy đăng ký lưu hành)</t>
  </si>
  <si>
    <t>Công ty TNHH BRV Healthcare</t>
  </si>
  <si>
    <t>2022.230.285</t>
  </si>
  <si>
    <t>G22-773</t>
  </si>
  <si>
    <t>Savi Eprazinone 50</t>
  </si>
  <si>
    <t>Eprazinon dihydroclorid</t>
  </si>
  <si>
    <t>VD-21352-14 (Kèm theo CV số 4461e/QLD-ĐK ngày 1/4/2021 V/v duy trì hiệu lực giấy đăng ký lưu hành)</t>
  </si>
  <si>
    <t xml:space="preserve">Công ty cổ phần dược phẩm Sa Vi (Savipharm J.S.C) </t>
  </si>
  <si>
    <t>25.3. Thuốc khác</t>
  </si>
  <si>
    <t>2022.230.58</t>
  </si>
  <si>
    <t>G22-778</t>
  </si>
  <si>
    <t>Dkasolon</t>
  </si>
  <si>
    <t>Mometason furoat</t>
  </si>
  <si>
    <t>0,05mg/100mg hỗn dịch</t>
  </si>
  <si>
    <t>Hộp 1 lọ 60 liều xịt</t>
  </si>
  <si>
    <t>VD-32495-19</t>
  </si>
  <si>
    <t>Công ty cổ phần Dược Khoa</t>
  </si>
  <si>
    <t>26. DUNG DỊCH ĐIỀU CHỈNH NƯỚC, ĐIỆN GIẢI, CÂN BẰNG ACID-BASE VÀ CÁC DUNG DỊCH TIÊM TRUYỀN KHÁC</t>
  </si>
  <si>
    <t>26.1. Thuốc uống</t>
  </si>
  <si>
    <t>2022.230.413</t>
  </si>
  <si>
    <t>G22-784</t>
  </si>
  <si>
    <t>Pomatat</t>
  </si>
  <si>
    <t>Magnesi (dưới dạng Magnesi aspartat) + kali (dưới dạng kali aspartat)</t>
  </si>
  <si>
    <t>140mg+158mg</t>
  </si>
  <si>
    <t>VD-22155-15</t>
  </si>
  <si>
    <t>2023.49.54</t>
  </si>
  <si>
    <t>G22-786</t>
  </si>
  <si>
    <t>Theresol</t>
  </si>
  <si>
    <t>Mỗi gói 5,63g chứa: Glucose khan 4g; Natri clorid 0,7g; Natri citrat dihydrat 0,58g; Kali clorid 0,,3g</t>
  </si>
  <si>
    <t xml:space="preserve"> 4g + 0,7g + 0,58g + 0,3g</t>
  </si>
  <si>
    <t xml:space="preserve">Thuốc bột pha dung dịch uống </t>
  </si>
  <si>
    <t>VD-20942-14</t>
  </si>
  <si>
    <t>Thephaco</t>
  </si>
  <si>
    <t>26.2. Thuốc tiêm truyền</t>
  </si>
  <si>
    <t>2022.230.458</t>
  </si>
  <si>
    <t>G22-783</t>
  </si>
  <si>
    <t>Kali Clorid Kabi 10%</t>
  </si>
  <si>
    <t>Kali clorid</t>
  </si>
  <si>
    <t>1g/ 10ml</t>
  </si>
  <si>
    <t xml:space="preserve">Tiêm tĩnh mạch </t>
  </si>
  <si>
    <t>Hộp 50 ống x 10ml</t>
  </si>
  <si>
    <t>VD-19566-13 (Cv gia hạn SĐK số 426e/QLD-ĐK)</t>
  </si>
  <si>
    <t>2022.230.389</t>
  </si>
  <si>
    <t>G22-787</t>
  </si>
  <si>
    <t>Chiamin-S-2 Injection</t>
  </si>
  <si>
    <t>Acid amin* (L-Isoleucine + L- Leucine + L-Lysine + L-Methionine + L-Phenyllalanine + L-Threonine + L-Tryptophan + L-Valine + L-Arginine.HCL + Glycine + D-Sorbitol + L-Histidine.HCL.H2O)</t>
  </si>
  <si>
    <t xml:space="preserve">9,12%; ống 20ml (110mg + 246mg + 446mg + 142mg + 174mg + 108mg + 36mg + 122mg + 160mg + 200mg + 1000mg + 80mg) </t>
  </si>
  <si>
    <t>Hộp 5 ống 20 ml</t>
  </si>
  <si>
    <t>VN-14366-11 (CV số 13043e/QLD-ĐK ngày 07/07/2021 v/v duy trì hiệu lực giấy đăng ký lưu hành)</t>
  </si>
  <si>
    <t xml:space="preserve">Siu Guan Chem. Ind. Co., Ltd. </t>
  </si>
  <si>
    <t>2022.230.186</t>
  </si>
  <si>
    <t>G22-788</t>
  </si>
  <si>
    <t>Nephrosteril</t>
  </si>
  <si>
    <t>Các acid Amin</t>
  </si>
  <si>
    <t>7%, 250 ml</t>
  </si>
  <si>
    <t>Tiêm truyền tĩnh mạch (IV)</t>
  </si>
  <si>
    <t>Thùng 10 chai 250ml</t>
  </si>
  <si>
    <t>VN-17948-14 (CV duy trì hiệu lực SĐK 12768e/QLD-ĐK ngày 5/7/2021</t>
  </si>
  <si>
    <t>2022.230.459</t>
  </si>
  <si>
    <t>G22-789</t>
  </si>
  <si>
    <t>Aminic</t>
  </si>
  <si>
    <t>Hỗn hợp Acid amin</t>
  </si>
  <si>
    <t>10%; 200ml</t>
  </si>
  <si>
    <t>Túi nhựa 200ml</t>
  </si>
  <si>
    <t>VN-16105-13 (Cv gia hạn SĐK số 8138e/QLD-ĐK)</t>
  </si>
  <si>
    <t>Ay Pharmaceuticals Co., Ltd</t>
  </si>
  <si>
    <t>2022.230.590</t>
  </si>
  <si>
    <t>G22-791</t>
  </si>
  <si>
    <t>Aminoplasmal B.Braunn 10% E</t>
  </si>
  <si>
    <t>Isoleucine + Leucine + Lysine (dưới dạng lysine HCl) + Methionine + Phenylalanine + Threonine + Tryptophan + Valine + Arginine + Histidine + Alanine + Glycine + Aspartic acid + Glutamic acid + Proline + Serine + Tyrosine + Sodium acetate trihydrate + Sodium hydroxide + Potassium acetate + Magnesium chloride hexahydrate + Disodium phosphate dodecahydrate</t>
  </si>
  <si>
    <t>(1,25g + 2,225g +1,7125g + 1,10g + 1,175g + 1,05g + 0,40g + 1,55g + 2,875g + 0,75g + 2,625g + 3,00g + 1,40g + 1,80g + 1,375g + 0,575g + 0,10g + 0,7145g + 0,09g + 0,61325g + 0,127g + 0,89525g)/250ml</t>
  </si>
  <si>
    <t>Hộp 10 chai 250ml</t>
  </si>
  <si>
    <t>VN-18160-14 (Có CV gia hạn số 2253e/QLD-ĐK ngày 26/02/2021)</t>
  </si>
  <si>
    <t>2022.230.332</t>
  </si>
  <si>
    <t>G22-793</t>
  </si>
  <si>
    <t>Calci clorid 500mg/ 5ml</t>
  </si>
  <si>
    <t>Calci clorid</t>
  </si>
  <si>
    <t>500mg/ 5ml</t>
  </si>
  <si>
    <t>Hộp 50 ống x 5ml</t>
  </si>
  <si>
    <t>VD-22935-15
(CV gia hạn số: 2153e/QLD-ĐK; ngày 25/02/2021)</t>
  </si>
  <si>
    <t>2022.230.462</t>
  </si>
  <si>
    <t>G22-796</t>
  </si>
  <si>
    <t>Glucose 5%</t>
  </si>
  <si>
    <t>Glucose khan (dưới dạng Glucose monohydrat)</t>
  </si>
  <si>
    <t>5%/ 500ml</t>
  </si>
  <si>
    <t xml:space="preserve">Thùng 20 chai nhựa 500ml </t>
  </si>
  <si>
    <t>VD-28252-17</t>
  </si>
  <si>
    <t>2022.230.464</t>
  </si>
  <si>
    <t>G22-798</t>
  </si>
  <si>
    <t>Glucose 10%</t>
  </si>
  <si>
    <t>10%/ 500ml</t>
  </si>
  <si>
    <t xml:space="preserve">Thùng 20 chai 500ml </t>
  </si>
  <si>
    <t>VD-25876-16 (Cv gia hạn SĐK số 14130e/QLD-ĐK)</t>
  </si>
  <si>
    <t>2022.230.90</t>
  </si>
  <si>
    <t>G22-799</t>
  </si>
  <si>
    <t>Dextrose</t>
  </si>
  <si>
    <t xml:space="preserve">Dextrose anhydrous (dưới dạng Dextrose (glucose) monohydrate) </t>
  </si>
  <si>
    <t>5%, 1000ml</t>
  </si>
  <si>
    <t>Chai 1000ml</t>
  </si>
  <si>
    <t>VN-22248-19</t>
  </si>
  <si>
    <t>Vioser S.A Parenteral Solutions Industry</t>
  </si>
  <si>
    <t>2022.230.321</t>
  </si>
  <si>
    <t>G22-800</t>
  </si>
  <si>
    <t>Kali clorid 500mg/ 5ml</t>
  </si>
  <si>
    <t>Hộp 50 ống 5ml</t>
  </si>
  <si>
    <t>VD-23599-15
(CV gia hạn số: 3301e/QLD-ĐK; ngày 12/03/2021)</t>
  </si>
  <si>
    <t>2022.230.465</t>
  </si>
  <si>
    <t>G22-801</t>
  </si>
  <si>
    <t>Magnesi sulfat Kabi 15%</t>
  </si>
  <si>
    <t>Magnesi sulfat</t>
  </si>
  <si>
    <t>1,5g/ 10ml</t>
  </si>
  <si>
    <t>Tiêm hoặc truyền tĩnh mạch</t>
  </si>
  <si>
    <t>VD-19567-13 (Cv gia hạn SĐK số 412e/QLD-ĐK)</t>
  </si>
  <si>
    <t>2022.230.466</t>
  </si>
  <si>
    <t>G22-803</t>
  </si>
  <si>
    <t>Mannitol</t>
  </si>
  <si>
    <t>D-Mannitol</t>
  </si>
  <si>
    <t>20%/ 250ml</t>
  </si>
  <si>
    <t xml:space="preserve">Thùng 30 chai 250ml </t>
  </si>
  <si>
    <t>VD-23168-15 (Cv gia hạn SĐK số 408e/QLD-ĐK)</t>
  </si>
  <si>
    <t>2022.230.468</t>
  </si>
  <si>
    <t>G22-805</t>
  </si>
  <si>
    <t>Natriclorid 0,9%</t>
  </si>
  <si>
    <t>0,9%/ 500ml</t>
  </si>
  <si>
    <t>VD-21954-14 (Cv gia hạn SĐK số 414e/QLD-ĐK)</t>
  </si>
  <si>
    <t>2022.230.568</t>
  </si>
  <si>
    <t>G22-806</t>
  </si>
  <si>
    <t>0,9%; 100ml</t>
  </si>
  <si>
    <t>Túi 100ml</t>
  </si>
  <si>
    <t>VD-32457-19</t>
  </si>
  <si>
    <t>Công ty TNHH dược phẩm Allomed</t>
  </si>
  <si>
    <t>2022.230.91</t>
  </si>
  <si>
    <t>G22-809</t>
  </si>
  <si>
    <t>Sodium Chloride</t>
  </si>
  <si>
    <t>Natri Chlorid</t>
  </si>
  <si>
    <t>0,9%, 1000ml</t>
  </si>
  <si>
    <t>VN-22341-19</t>
  </si>
  <si>
    <t>2022.230.191</t>
  </si>
  <si>
    <t>G22-810</t>
  </si>
  <si>
    <t>Smoflipid 20%</t>
  </si>
  <si>
    <t>Dầu đậu nành tinh chế 6g + Triglycerid mạch trung bình 6g + Dầu oliu tinh chế 5g + dầu cá tinh chế 3g</t>
  </si>
  <si>
    <t xml:space="preserve">6g+6g+5g+3g </t>
  </si>
  <si>
    <t>Truyền tĩnh mạch ngoại vi hoặc tĩnh mạch trung tâm</t>
  </si>
  <si>
    <t>Nhũ tương truyền tĩnh mạch</t>
  </si>
  <si>
    <t>Thùng 10 chai 250 ml</t>
  </si>
  <si>
    <t>18 tháng</t>
  </si>
  <si>
    <t>VN-19955-16 (Cv duy trì hiệu lực SĐK 15404e/QLD-ĐK</t>
  </si>
  <si>
    <t>2022.230.470</t>
  </si>
  <si>
    <t>G22-811</t>
  </si>
  <si>
    <t>Ringer lactate</t>
  </si>
  <si>
    <t>Natri clorid + Kali clorid + Natri lactat + Calci clorid</t>
  </si>
  <si>
    <t>500ml</t>
  </si>
  <si>
    <t>Thùng 20 chai nhựa 500ml</t>
  </si>
  <si>
    <t>VD-22591-15 (Cv gia hạn SĐK số 10286e/QLD-ĐK)</t>
  </si>
  <si>
    <t>2022.230.471</t>
  </si>
  <si>
    <t>G22-812</t>
  </si>
  <si>
    <t>Lactated ringer's and dextrose</t>
  </si>
  <si>
    <t>Dextrose khan + Natri clorid + Kali clorid + Natri lactat + Calci clorid.2H2O</t>
  </si>
  <si>
    <t>VD-21953-14 (Cv gia hạn SĐK số 1511e/QLD-ĐK)</t>
  </si>
  <si>
    <t>26.3. Thuốc khác</t>
  </si>
  <si>
    <t>2022.230.146</t>
  </si>
  <si>
    <t>G22-813</t>
  </si>
  <si>
    <t>Nước cất tiêm</t>
  </si>
  <si>
    <t>Nước cất pha tiêm</t>
  </si>
  <si>
    <t>5ml</t>
  </si>
  <si>
    <t xml:space="preserve"> Nước cất pha tiêm</t>
  </si>
  <si>
    <t>Hộp 50 ống x 5 ml</t>
  </si>
  <si>
    <t>VD-15083-11
(Cv số 554e/QLD-ĐK gia hạn sđk đến ngày 05/02/2022 )</t>
  </si>
  <si>
    <t>2022.230.486</t>
  </si>
  <si>
    <t>G22-814</t>
  </si>
  <si>
    <t>Nước để pha thuốc tiêm</t>
  </si>
  <si>
    <t>10ml</t>
  </si>
  <si>
    <t>Hộp 50 ống 10ml</t>
  </si>
  <si>
    <t>VD-18797-13 (Cv gia hạn SĐK số 937e/QLD-ĐK)</t>
  </si>
  <si>
    <t>2023.49.55</t>
  </si>
  <si>
    <t>G22-802</t>
  </si>
  <si>
    <t>Panangin</t>
  </si>
  <si>
    <t>Magnesi aspartat anhydrat (tương đương 33,7 Magnesi trong Magnesi aspartat tetrahydrat) + Kali aspartat anhydrat (tương đương 103,3 mg kali trong kali aspartat hemihydrat)</t>
  </si>
  <si>
    <t>400mg + 452mg</t>
  </si>
  <si>
    <t>Dung dịch đậm đặc để pha dịch tiêm truyền</t>
  </si>
  <si>
    <t>Hộp 5 ống x 10ml</t>
  </si>
  <si>
    <t xml:space="preserve">VN-19159-15 </t>
  </si>
  <si>
    <t xml:space="preserve">27. KHOÁNG CHẤT VÀ VITAMIN </t>
  </si>
  <si>
    <t>2022.230.501</t>
  </si>
  <si>
    <t>G22-815</t>
  </si>
  <si>
    <t>Goncal</t>
  </si>
  <si>
    <t xml:space="preserve">Calci gluconolactat + Calci carbonat </t>
  </si>
  <si>
    <t xml:space="preserve">1,47g + 0,15g </t>
  </si>
  <si>
    <t>VD-20946-14 (NQ số 12/2021/UBTVQH15 ngày 30/12/2021 duy trì hiệu lực SĐK đến 31/12/2022)</t>
  </si>
  <si>
    <t>2022.230.390</t>
  </si>
  <si>
    <t>G22-818</t>
  </si>
  <si>
    <t>Fucalmax</t>
  </si>
  <si>
    <t>Calci lactat (tương đương với 64,9mg calci)</t>
  </si>
  <si>
    <t>500mg/10ml</t>
  </si>
  <si>
    <t>Hộp 20 ống nhựa x 10ml</t>
  </si>
  <si>
    <t>VD-26877-17</t>
  </si>
  <si>
    <t>Công ty CPDP Me di sun</t>
  </si>
  <si>
    <t>2022.230.221</t>
  </si>
  <si>
    <t>G22-819</t>
  </si>
  <si>
    <t>A.T Calcium 300</t>
  </si>
  <si>
    <t>Calci lactat (dưới dạng Calci lactat pentahydrat)</t>
  </si>
  <si>
    <t>Hộp/10 vỉ x 10 viên</t>
  </si>
  <si>
    <t>VD-29682-18</t>
  </si>
  <si>
    <t>2022.230.205</t>
  </si>
  <si>
    <t>G22-822</t>
  </si>
  <si>
    <t>Vigahom</t>
  </si>
  <si>
    <t>Sắt gluconat + mangan gluconat + đồng gluconat</t>
  </si>
  <si>
    <t>(431,68mg + 11,65mg + 5mg)/10ml</t>
  </si>
  <si>
    <t>Hộp 20 ống x 10ml</t>
  </si>
  <si>
    <t>VD-28678-18</t>
  </si>
  <si>
    <t>Công ty cổ phần Dược phẩm Phương Đông</t>
  </si>
  <si>
    <t>2022.230.304</t>
  </si>
  <si>
    <t>G22-827</t>
  </si>
  <si>
    <t>Vitamin B1</t>
  </si>
  <si>
    <t xml:space="preserve">Thiamin hydroclorid </t>
  </si>
  <si>
    <t>100mg/1ml</t>
  </si>
  <si>
    <t>VD-25834-16 (CV gian hạn số 17204e/QLD-ĐK ngày 26/09/2021)</t>
  </si>
  <si>
    <t>2022.230.473</t>
  </si>
  <si>
    <t>G22-832</t>
  </si>
  <si>
    <t>Scanneuron</t>
  </si>
  <si>
    <t>Vitamin B1 (Thiamine nitrate), Vitamin B6 (Pyridoxine HCl), Vitamin B12 (Cyanocobalamin)</t>
  </si>
  <si>
    <t>100mg +
200mg + 
200mcg</t>
  </si>
  <si>
    <t>VD-22677-15 (Cv gia hạn SĐK số 10305e/QLD-ĐK)</t>
  </si>
  <si>
    <t>2022.230.311</t>
  </si>
  <si>
    <t>G22-839</t>
  </si>
  <si>
    <t>Vitamin B12</t>
  </si>
  <si>
    <t xml:space="preserve">Vitamin B12 </t>
  </si>
  <si>
    <t>1000mcg/1ml</t>
  </si>
  <si>
    <t>VD-24910-16 (CV Gia hạn số 10138e/QLD-ĐK, ngày 30/05/2021)</t>
  </si>
  <si>
    <t>2022.230.576</t>
  </si>
  <si>
    <t>G22-842</t>
  </si>
  <si>
    <t>Kidlife B.O.N</t>
  </si>
  <si>
    <t>Vitamin D3 (cholecalciferol)</t>
  </si>
  <si>
    <t>400IU/0,4ml</t>
  </si>
  <si>
    <t>Hộp 1 chai 12ml</t>
  </si>
  <si>
    <t>VD-26988-17</t>
  </si>
  <si>
    <t>Công ty cổ phần Dược phẩm OPV</t>
  </si>
  <si>
    <t>2022.230.282</t>
  </si>
  <si>
    <t>G22-844</t>
  </si>
  <si>
    <t>Incepavit 400 Capsule</t>
  </si>
  <si>
    <t>Vitamin E acetat</t>
  </si>
  <si>
    <t>VN-17386-13</t>
  </si>
  <si>
    <t xml:space="preserve">Incepta Pharmaceuticals Ltd </t>
  </si>
  <si>
    <t>2022.230.109</t>
  </si>
  <si>
    <t>G22-845</t>
  </si>
  <si>
    <t>Biosoft</t>
  </si>
  <si>
    <t>Biotin (Vitamin H)</t>
  </si>
  <si>
    <t>VD-29705-18</t>
  </si>
  <si>
    <t>2022.230.591</t>
  </si>
  <si>
    <t>G22-859</t>
  </si>
  <si>
    <t>Mycamine for injection 50mg/vial</t>
  </si>
  <si>
    <t>Micafungin natri (dạng hoạt tính)</t>
  </si>
  <si>
    <t>Bột đông khô pha dung dịch tiêm</t>
  </si>
  <si>
    <t>VN3-102-18 (Có CV gia hạn số 17925e/QLD-ĐK ngày 25/10/2021)</t>
  </si>
  <si>
    <t>Astellas Pharma Tech Co., Ltd. Takaoka Plant</t>
  </si>
  <si>
    <t>Nhật</t>
  </si>
  <si>
    <t>2023.49.57</t>
  </si>
  <si>
    <t>G22-833</t>
  </si>
  <si>
    <t>Milgamma N</t>
  </si>
  <si>
    <t>Vitamin B1 + B6 + B12</t>
  </si>
  <si>
    <t>(100mg + 100mg + 1mg)/ 2ml</t>
  </si>
  <si>
    <t>Hộp 5 ống x 2ml</t>
  </si>
  <si>
    <t>VN-17798-14</t>
  </si>
  <si>
    <t>Solupharm Pharmazeutische Erzeugnisse GmbH</t>
  </si>
  <si>
    <t>Germany</t>
  </si>
  <si>
    <t>2023.49.58</t>
  </si>
  <si>
    <t>G22-840</t>
  </si>
  <si>
    <t>Vitamin C</t>
  </si>
  <si>
    <t>Acid Ascorbic</t>
  </si>
  <si>
    <t>Chai 200 viên</t>
  </si>
  <si>
    <t>VD-31749-19</t>
  </si>
  <si>
    <t>2022.231.1</t>
  </si>
  <si>
    <t>D22-02</t>
  </si>
  <si>
    <t>Cốm cảm xuyên hương</t>
  </si>
  <si>
    <t>Xuyên khung, Bạch chỉ, Hương phụ, Quế chi, Sinh khương, Cam thảo bắc</t>
  </si>
  <si>
    <t>600mg+700mg+600mg+100mg+25mg+25mg</t>
  </si>
  <si>
    <t>Thuốc cốm</t>
  </si>
  <si>
    <t>VD-31256-18</t>
  </si>
  <si>
    <t>Công ty Cổ phần Dược phẩm Yên Bái</t>
  </si>
  <si>
    <t>2022.231.11</t>
  </si>
  <si>
    <t>D22-24</t>
  </si>
  <si>
    <t>Phong tê thấp</t>
  </si>
  <si>
    <t>Tục đoạn, Phòng phong, Hy thiêm, Độc hoạt, Tần giao, Đương quy, Xuyên khung, Thiên niên kiện, Ngưu tất, Hoàng kỳ, Đỗ trọng, Bạch thược</t>
  </si>
  <si>
    <t>0,25g+0,25g+0,25g+0,2g+0,2g+0,15g+0,15g+0,15g+0,15g+0,15g+0,1g+0,15g</t>
  </si>
  <si>
    <t>Hộp 1 túi x 3 vỉ x 10 viên</t>
  </si>
  <si>
    <t>VD-26327-17 (Nghị quyết số 12/2021/UBTVQH15 ngày 30/1/2/2021 của Quốc hội 15)</t>
  </si>
  <si>
    <t>2022.231.2</t>
  </si>
  <si>
    <t>D22-28</t>
  </si>
  <si>
    <t>Đại tràng hoàn</t>
  </si>
  <si>
    <t>Bạch truật, Mộc hương, Hoàng liên, Đảng sâm, Thần khúc, Bạch linh, Trần bì, Sa nhân, Mạch nha, Cam thảo, Sơn tra, Sơn dược, Nhục đậu khấu</t>
  </si>
  <si>
    <t>0,7g+0,23g+0,12g+0,23g+0,23g+0,47g+0,47g+0,23g+0,23g+0,14g+0,23g+0,23g+0,47g</t>
  </si>
  <si>
    <t>Viên hoàn cứng</t>
  </si>
  <si>
    <t>Hộp 10 gói × 4g</t>
  </si>
  <si>
    <t>VD-32663-19</t>
  </si>
  <si>
    <t>2022.231.3</t>
  </si>
  <si>
    <t>D22-29</t>
  </si>
  <si>
    <t>H'tiên -Yba</t>
  </si>
  <si>
    <t>Bạch truật, Hoàng kỳ, Đẳng sâm, Phục thần, Mộc hương, Trích cam thảo, Đương quy, Viễn chí, Toan táo nhân</t>
  </si>
  <si>
    <t>12g+12g+6g+12g+6g+4g+4g+4g+12g</t>
  </si>
  <si>
    <t>Hộp 1 chai 125ml</t>
  </si>
  <si>
    <t>VD-17056-12 (567/YDCT-QLD ngày 14/6/2021 gia hạn SĐK)</t>
  </si>
  <si>
    <t>2022.231.6</t>
  </si>
  <si>
    <t>D22-34</t>
  </si>
  <si>
    <t>Folitat dạ dày</t>
  </si>
  <si>
    <t>Lá khôi, Ô tặc cốt, Khổ sâm, Dạ cẩm, Cỏ hàn the</t>
  </si>
  <si>
    <t>160mg+120mg+0,12g+0,12g+0,12g</t>
  </si>
  <si>
    <t>VD-29242-18</t>
  </si>
  <si>
    <t>2022.231.7</t>
  </si>
  <si>
    <t>D22-42</t>
  </si>
  <si>
    <t>An thần</t>
  </si>
  <si>
    <t>Táo nhân, Tâm sen, Thảo quyết minh, Đăng tâm thảo</t>
  </si>
  <si>
    <t>0,8g+0,8g+0,3g+0,1g</t>
  </si>
  <si>
    <t>Viên nang</t>
  </si>
  <si>
    <t xml:space="preserve">24 tháng </t>
  </si>
  <si>
    <t>VD-16618-12 (437/YDCT-QLD ngày 17/5/2021 gia hạn SĐK)</t>
  </si>
  <si>
    <t>2022.231.8</t>
  </si>
  <si>
    <t>D22-52</t>
  </si>
  <si>
    <t>Thuốc ho thảo dược</t>
  </si>
  <si>
    <t>Cát cánh, Kinh giới, Tử uyển, Bách bộ, Hạnh nhân, Cam thảo, Trần bì, Mạch môn</t>
  </si>
  <si>
    <t>6g+10g+10g+10g+10g+8g+8g+10g</t>
  </si>
  <si>
    <t>Hộp 1 chai 100ml + 1 cốc chia liều</t>
  </si>
  <si>
    <t>VD-33196-19</t>
  </si>
  <si>
    <t>2022.231.12</t>
  </si>
  <si>
    <t>D22-63</t>
  </si>
  <si>
    <t>Tam thất bổ máu - YB</t>
  </si>
  <si>
    <t>Tam thất</t>
  </si>
  <si>
    <t>0,6g</t>
  </si>
  <si>
    <t>Hộp 1 túi x 2 vỉ x 10 viên</t>
  </si>
  <si>
    <t>VD-33658-19</t>
  </si>
  <si>
    <t>2022.231.10</t>
  </si>
  <si>
    <t>D22-74</t>
  </si>
  <si>
    <t>Acocina</t>
  </si>
  <si>
    <t>Ô đầu, Mã tiền, Quế nhục, Đại hồi, Tinh dầu long não, Huyết giác, Methyl salicylat, Thiên niên kiện</t>
  </si>
  <si>
    <t>0,32g+0,64g+0,32g+0,32g+0,4ml+0,32g+2,00g+0,64g</t>
  </si>
  <si>
    <t>Cồn thuốc dùng ngoài</t>
  </si>
  <si>
    <t>Hộp 1 chai 40 ml</t>
  </si>
  <si>
    <t>VD-16313-12 (9013e/QLD-ĐK ngày 29/5/2021 gia hạn SĐK)</t>
  </si>
  <si>
    <t xml:space="preserve">Chai </t>
  </si>
  <si>
    <t>2022.231.13</t>
  </si>
  <si>
    <t>D22-16</t>
  </si>
  <si>
    <t>Thanh nhiệt tiêu độc Livergood</t>
  </si>
  <si>
    <t>Cao đặc hỗn hợp 315mg tương đương (Nhân trần, Bồ công anh, Cúc hoa, Kim ngân hoa, Cam thảo, Actiso)</t>
  </si>
  <si>
    <t>1g+0,67g+0,34g+0,34g+0,125g+0,67g</t>
  </si>
  <si>
    <t>VD-28943-18</t>
  </si>
  <si>
    <t>Công ty cổ phần dược phẩm Hà Nam</t>
  </si>
  <si>
    <t>2022.231.14</t>
  </si>
  <si>
    <t>D22-20</t>
  </si>
  <si>
    <t>Phong tê thấp Hyđan</t>
  </si>
  <si>
    <t>Bột Mã tiền chế, Cao đặc Hy thiêm (Tương đương 120mg hy thiêm), Độc hoạt, Xuyên khung, Phòng phong, Tế tân, Quế chi, Đỗ trọng, Đương quy, Tần giao, Ngưu tất</t>
  </si>
  <si>
    <t>20mg+12mg+12mg+8mg+12mg+6mg+6mg+16mg+16mg+12mg+12mg</t>
  </si>
  <si>
    <t>Hoàn cứng</t>
  </si>
  <si>
    <t>Hộp 12 túi x 10 hoàn</t>
  </si>
  <si>
    <t>VD-24402-16 (Kèm theo CV số 299/YHCT-QLD ngày 12/04/2021 V/v duy trì hiệu lực giấy ĐKLH)</t>
  </si>
  <si>
    <t>Nhà máy sản xuất thuốc Đông dược Công ty cổ phần Dược - VTYT Thanh Hóa</t>
  </si>
  <si>
    <t>2022.231.16</t>
  </si>
  <si>
    <t>D22-35</t>
  </si>
  <si>
    <t>Biofil</t>
  </si>
  <si>
    <t>Men bia ép tinh chế</t>
  </si>
  <si>
    <t>4g/10ml</t>
  </si>
  <si>
    <t>VD-22274-15 (Kèm theo CV số 7782e/QLD-ĐK ngày 14/5/2021 V/v duy trì hiệu lực giấy đăng ký lưu hành)</t>
  </si>
  <si>
    <t>2022.231.17</t>
  </si>
  <si>
    <t>D22-43</t>
  </si>
  <si>
    <t>Hoạt huyết dưỡng não - Vibatop</t>
  </si>
  <si>
    <t>Cao đặc Đinh lăng, Cao Bạch quả</t>
  </si>
  <si>
    <t>150mg+20mg</t>
  </si>
  <si>
    <t>Viên bao đường</t>
  </si>
  <si>
    <t>V1425-H12-10 (Kèm theo CV số 7328e/QLD-ĐK ngày 5/5/2021 V/v duy trì hiệu lực giấy đăng ký lưu hành)</t>
  </si>
  <si>
    <t>2022.231.18</t>
  </si>
  <si>
    <t>D22-50</t>
  </si>
  <si>
    <t>Thuốc ho bổ phế chỉ khái lộ</t>
  </si>
  <si>
    <t>Cao đặc dược liệu (Tương đương với: Bạch linh, Cát cánh, Tỳ bà diệp, Tang bạch bì, Ma hoàng, Mạch môn, Bạc hà, Bán hạ chế, Bách bộ, Mơ muối, Cam thảo, Bạch phàn) 2,656g, Tinh dầu bạc hà</t>
  </si>
  <si>
    <t>0,720g+1,366g+3,6g+2,5g+0,525g+0,966g+2,33g+1,67g+3,733g+1,625g+0,473g+0,166g+0,1g</t>
  </si>
  <si>
    <t>Siro thuốc</t>
  </si>
  <si>
    <t>VD-31660-19</t>
  </si>
  <si>
    <t>2022.231.19</t>
  </si>
  <si>
    <t>D22-67</t>
  </si>
  <si>
    <t>Viên sáng mắt</t>
  </si>
  <si>
    <t xml:space="preserve">Cao đặc hỗn hợp dược liệu (Tương đương với: Bạch tật lê, Mẫu đơn bì, Sơn thù, Bạch thược, Đương quy, Câu kỷ tử, Cúc hoa, Hoài sơn, Phục linh, Trạch tả, Thục địa) 230mg, Thạch quyết minh, </t>
  </si>
  <si>
    <t>300mg+200mg+200mg+200mg+200mg+300mg+300mg+150mg+200mg+200mg+50mg+200mg</t>
  </si>
  <si>
    <t>VD-31663-19</t>
  </si>
  <si>
    <t>2022.231.23</t>
  </si>
  <si>
    <t>D22-04</t>
  </si>
  <si>
    <t>Actiso PV</t>
  </si>
  <si>
    <t>Cao khô Actiso (tương đương với 5g actiso) 300mg</t>
  </si>
  <si>
    <t>VD-28159-17</t>
  </si>
  <si>
    <t>Công ty cổ phần Dược Phúc Vinh</t>
  </si>
  <si>
    <t>2022.231.21</t>
  </si>
  <si>
    <t>D22-68</t>
  </si>
  <si>
    <t>Xoangspray</t>
  </si>
  <si>
    <t>Liên kiều, Kim ngân hoa, Hoàng cầm, Menthol, Eucalyptol, Camphor</t>
  </si>
  <si>
    <t>1g+0,5g+0,5g+0,008g+0,006g+0,004g</t>
  </si>
  <si>
    <t xml:space="preserve"> Xịt Mũi</t>
  </si>
  <si>
    <t>Dung dịch xịt mũi</t>
  </si>
  <si>
    <t>Hộp/1 chai 20ml</t>
  </si>
  <si>
    <t>VD-20945-14 (Công văn gia hạn số 8403e/QLD-ĐK ngày 21/05/2021)</t>
  </si>
  <si>
    <t>Công ty cổ phần dược  Nature Việt Nam</t>
  </si>
  <si>
    <t>2022.231.24</t>
  </si>
  <si>
    <t>D22-18</t>
  </si>
  <si>
    <t>Astheroncap</t>
  </si>
  <si>
    <t>Cao khô hỗn hợp dược liệu (tương đương:Độc hoạt, Quế nhục, Phòng phong, Đương quy, Tế tân, Xuyên khung, Tần giao, Bạch thược, Tang ký sinh, Can địa hoàng, Đỗ trọng, Nhân sâm, Ngưu tất, Phục linh, Cam thảo)</t>
  </si>
  <si>
    <t>1g+0,67g+0,67g+0,67g+0,67g+0,67g+0,67g+0,67g+0,67g+0,67g+0,67g+0,67g+0,67g+0,67g+0,67g</t>
  </si>
  <si>
    <t>VD-26808-17</t>
  </si>
  <si>
    <t>Công ty Cổ phần Dược phẩm Hà Tây</t>
  </si>
  <si>
    <t>2022.231.26</t>
  </si>
  <si>
    <t>D22-57</t>
  </si>
  <si>
    <t>Mediphylamin</t>
  </si>
  <si>
    <t>Bột chiết bèo hoa dâu</t>
  </si>
  <si>
    <t xml:space="preserve"> Hộp 10 vỉ x 10 viên </t>
  </si>
  <si>
    <t>VD-24351-16 (CV gia hạn số: 6900e/QLD-ĐK ngày 26/4/2021)</t>
  </si>
  <si>
    <t>Công ty Cổ phần Dược Trung ương Mediplantex</t>
  </si>
  <si>
    <t>2022.231.27</t>
  </si>
  <si>
    <t>D22-58</t>
  </si>
  <si>
    <t>VD-24352-16 (CV gia hạn số: 6901e/QLD-ĐK ngày 26/4/2021)</t>
  </si>
  <si>
    <t>2022.231.28</t>
  </si>
  <si>
    <t>D22-73</t>
  </si>
  <si>
    <t>Cốt Bình Nguyên</t>
  </si>
  <si>
    <t>Ô đầu, Địa liền, Đại hồi, Quế nhục, Thiên niên kiện, Huyết giác, Riềng, Long não.</t>
  </si>
  <si>
    <t>1,2g+3g+1,8g+1,2g+3g+1,8g+3g+1,2ml</t>
  </si>
  <si>
    <t>Cồn thuốc</t>
  </si>
  <si>
    <t>Hộp 1 bình xịt  60 ml</t>
  </si>
  <si>
    <t>VD-22318-15 (CV gia hạn số: 1452/YDCT-QLD)</t>
  </si>
  <si>
    <t>Công ty cổ phần TM dược VTYT Khải Hà</t>
  </si>
  <si>
    <t>Bình</t>
  </si>
  <si>
    <t>2022.231.35</t>
  </si>
  <si>
    <t>D22-27</t>
  </si>
  <si>
    <t>Đại tràng hoàn P/H</t>
  </si>
  <si>
    <t xml:space="preserve">Mỗi gói 4g hoàn cứng chứa: Bột Bạch truật ; Bột Hoàng liên; Bột Hoài sơn; Bột Hoàng đằng; Bột Mộc hương; Bột Bạch linh; Bột Sa nhân; Bột bạch thược; Bột trần bì; Cao đặc cam thảo; Cao đặc đảng sâm </t>
  </si>
  <si>
    <t>0,65g,+ 0,54g,+0,42g+0,4g+0,35g+0,35g+ 0,35g+0,35g+ 0,25g+0,04g+ 0,22g</t>
  </si>
  <si>
    <t>Hộp 10 gói x 4g</t>
  </si>
  <si>
    <t>VD-25946-16 (công văn 1445/YDCT-QLD ngày 31/12/2021 vv duy trì hiệu lực giấy đăng ký lưu hành 12 tháng)</t>
  </si>
  <si>
    <t>Công ty TNHH Đông dược Phúc Hưng</t>
  </si>
  <si>
    <t>2022.231.33</t>
  </si>
  <si>
    <t>D22-49</t>
  </si>
  <si>
    <t>Thuốc ho Bách bộ P/H</t>
  </si>
  <si>
    <t xml:space="preserve">Mỗi lọ chứa 90ml cao lỏng (1:2) chiết xuất từ: Bách bộ </t>
  </si>
  <si>
    <t>45g</t>
  </si>
  <si>
    <t>Cao lỏng</t>
  </si>
  <si>
    <t>Hộp 1 lọ x 90ml</t>
  </si>
  <si>
    <t>VD-28442-17</t>
  </si>
  <si>
    <t>2022.231.34</t>
  </si>
  <si>
    <t>D22-59</t>
  </si>
  <si>
    <t>Hoạt huyết Phúc Hưng</t>
  </si>
  <si>
    <t>Bột Đương quy, Cao đặc dược liệu ( tương đương với Thục địa 400mg, Ngưu tất 400mg, Xuyên khung 300mg, Ích mẫu 300mg).</t>
  </si>
  <si>
    <t>120mg+240mg</t>
  </si>
  <si>
    <t>Hộp 2 vỉ x 20 viên</t>
  </si>
  <si>
    <t>VD-24511-16 (CV 246/YDCT-QLD ngày 26/3/2021 của cục QLD vv duy trì hiệu lực giấy đăng ký lưu hành 12 tháng)</t>
  </si>
  <si>
    <t>2022.231.36</t>
  </si>
  <si>
    <t>D22-11</t>
  </si>
  <si>
    <t>Bình can</t>
  </si>
  <si>
    <t>Cao khô hỗn hợp dược liệu (tương ứng: Diệp hạ châu 2g, Nhân trần 2g, Bồ công anh 1g)</t>
  </si>
  <si>
    <t>480mg</t>
  </si>
  <si>
    <t>VD-32521-19</t>
  </si>
  <si>
    <t>2022.231.38</t>
  </si>
  <si>
    <t>D22-15</t>
  </si>
  <si>
    <t>Kim Tiền thảo râu ngô</t>
  </si>
  <si>
    <t>Cao khô kim tiền thảo (tương đương với 750mg Kim tiền thảo), Cao khô Râu ngô (tương đưng 960mg Râu ngô)</t>
  </si>
  <si>
    <t>50mg+53mg</t>
  </si>
  <si>
    <t>VD-30943-18</t>
  </si>
  <si>
    <t>2022.231.37</t>
  </si>
  <si>
    <t>D22-19</t>
  </si>
  <si>
    <t>Phong thấp ACP</t>
  </si>
  <si>
    <t xml:space="preserve">Cao khô Hy thiêm, Cao khô Ngũ Gia bì gai, Cao khô Thiên niên kiện, Cao khô Cẩu tích, Cao khô Thổ phục linh </t>
  </si>
  <si>
    <t>600mg+800mg+300mg+50mg+50mg</t>
  </si>
  <si>
    <t>GC-225-14 (Kèm theo CV số 8860/QLD-ĐK ngày 26/6/2020 V/v duy trì hiệu lực giấy đăng ký lưu hành)</t>
  </si>
  <si>
    <t>2022.231.39</t>
  </si>
  <si>
    <t>D22-01</t>
  </si>
  <si>
    <t>Cảm mạo thông</t>
  </si>
  <si>
    <t>Hoắc hương, Tía tô, Bạch chỉ, Bạch linh, Đại phúc bì, Thương truật, Hậu phác, Trần bì, Cam thảo, Cát cánh, Bán hạ chế, Can khương</t>
  </si>
  <si>
    <t>210mg+175mg+140mg+175mg+175mg+175mg+140mg+105mg+53mg+88mg+105mg+35mg</t>
  </si>
  <si>
    <t>Hộp 2 vỉ x 12 viên</t>
  </si>
  <si>
    <t>VD-32921-19</t>
  </si>
  <si>
    <t>2022.231.40</t>
  </si>
  <si>
    <t>D22-07</t>
  </si>
  <si>
    <t>Tioga</t>
  </si>
  <si>
    <t>Cao đặc Actiso, Sài đất, Thương nhĩ tử, Kim ngân hoa, Hạ khô thảo</t>
  </si>
  <si>
    <t>33,33mg+1,0g+0,34g+0,25g+0,17g</t>
  </si>
  <si>
    <t>VD-29197-18</t>
  </si>
  <si>
    <t>Chi nhánh Công ty cổ phần dược phẩm Trường Thọ</t>
  </si>
  <si>
    <t>2022.231.41</t>
  </si>
  <si>
    <t>D22-08</t>
  </si>
  <si>
    <t>Bổ gan Trường Phúc</t>
  </si>
  <si>
    <t>Diệp hạ châu, Đảng sâm, Nhân trần, Bạch thược, Bạch truật, Cam thảo, Đương quy, Phục linh, Trần bì.</t>
  </si>
  <si>
    <t>1,2g+1,2g+1,2g+0,6g+0,6g+0,6g+0,6g+0,6g+0,6g</t>
  </si>
  <si>
    <t>Viên nén
 bao phim</t>
  </si>
  <si>
    <t>Hộp 3 vỉ x 
10 viên</t>
  </si>
  <si>
    <t>VD-30093-18</t>
  </si>
  <si>
    <t>Công Ty TNHH Dược thảo Hoàng Thành</t>
  </si>
  <si>
    <t>2022.231.44</t>
  </si>
  <si>
    <t>D22-47</t>
  </si>
  <si>
    <t>Lopassi</t>
  </si>
  <si>
    <t xml:space="preserve">Mỗi viên chứa 210mg Cao khô dược liệu tương đương: Lá sen, Lá vông, Lạc tiên, Tâm sen, Bình vôi                       </t>
  </si>
  <si>
    <t>500mg+700mg+500mg+100mg+1000mg</t>
  </si>
  <si>
    <t>VD-30950-18</t>
  </si>
  <si>
    <t>2022.231.47</t>
  </si>
  <si>
    <t>D22-45</t>
  </si>
  <si>
    <t>Dưỡng tâm an thần tw3</t>
  </si>
  <si>
    <t>Hoài sơn, Cao đặc hỗn hợp dược liệu (Liên nhục, Bá tử nhân, lá vông nem, Long nhãn, Toan táo nhân, Tang diệp, Liên tâm)</t>
  </si>
  <si>
    <t>183mg+180mg (175mg+91mg+91mg+91mg+91mg+91mg+15mg)</t>
  </si>
  <si>
    <t>Viên nén bao đường</t>
  </si>
  <si>
    <t>Hộp 1 chai 100 viên nén bao đường</t>
  </si>
  <si>
    <t>VD-27103-17</t>
  </si>
  <si>
    <t>Công ty Cổ phần Dược phẩm Trung ương 3</t>
  </si>
  <si>
    <t>2022.231.50</t>
  </si>
  <si>
    <t>D22-17</t>
  </si>
  <si>
    <t>V.phonte</t>
  </si>
  <si>
    <t>Cao khô hỗn hợp dược liệu (Tương ứng Độc hoạt, Phòng phong, Tang ký sinh, Tần giao, Bạch thược, Ngưu tất, Sinh địa, Cam thảo, Đỗ trọng, Tế tân, Quế nhục, Nhân sâm, Đương quy, Xuyên khung)</t>
  </si>
  <si>
    <t xml:space="preserve">390mg (330mg+330mg+330mg+330mg+330mg+330mg+330mg+330mg+330mg+60mg+60mg+60mg+60mg+30mg) </t>
  </si>
  <si>
    <t xml:space="preserve">Hộp 10 vỉ; vỉ 10 viên, </t>
  </si>
  <si>
    <t>VD-33981-19</t>
  </si>
  <si>
    <t>Công ty TNHH Vạn Xuân</t>
  </si>
  <si>
    <t>2022.231.54</t>
  </si>
  <si>
    <t>D22-25</t>
  </si>
  <si>
    <t>Sungin</t>
  </si>
  <si>
    <t>Bạch phục linh, kha tử nhục, nhục đậu khấu, hoàng liên, mộc hương, sa nhân, gừng khô</t>
  </si>
  <si>
    <t>0,6g+0,6g+0,6g+0,6g+0,6g+0,6g+0,3g</t>
  </si>
  <si>
    <t>Hộp 10 gói x 2g</t>
  </si>
  <si>
    <t>VD-27324-17</t>
  </si>
  <si>
    <t>Chi nhánh Công ty cổ phần Sao Thái Dương tại Hà Nam</t>
  </si>
  <si>
    <t>2022.231.55</t>
  </si>
  <si>
    <t>D22-30</t>
  </si>
  <si>
    <t>Bổ tỳ dưỡng cốt Thái Dương</t>
  </si>
  <si>
    <t>Bạch truật, Cam thảo, Liên nhục, Đảng sâm, Phục linh, Hoài Sơn, Ý dĩ,  Mạch nha,  Sơn tra,  Thần khúc,  Phấn hoa,  Cao xương hỗn hợp</t>
  </si>
  <si>
    <t>8g+4g+8g+8g+12g+8g+12g+12g+4g+12g+4g+3g</t>
  </si>
  <si>
    <t>Hộp 1  lọ 100ml</t>
  </si>
  <si>
    <t>VD-27323-17</t>
  </si>
  <si>
    <t>2022.231.56</t>
  </si>
  <si>
    <t>D22-38</t>
  </si>
  <si>
    <t>Suncurmin</t>
  </si>
  <si>
    <t>Nghệ vàng (tương đương dịch chiết nghệ vàng 50g)</t>
  </si>
  <si>
    <t xml:space="preserve"> 30g</t>
  </si>
  <si>
    <t xml:space="preserve"> Chai 100ml </t>
  </si>
  <si>
    <t>VD-34594-20</t>
  </si>
  <si>
    <t>2022.231.57</t>
  </si>
  <si>
    <t>D22-44</t>
  </si>
  <si>
    <t>Hoạt huyết thông mạch</t>
  </si>
  <si>
    <t>Cao đặc tổng hợp: Hoàng kỳ, Đương quy vĩ, Xích thược, Xuyên khung, Địa long,  Hồng hoa, Đào nhân.</t>
  </si>
  <si>
    <t>360mg: 6g+0,3g+0,3g+0,15g+0,15g+0,15g+0,15g</t>
  </si>
  <si>
    <t>Hộp 1 lọ 30 viên; 60 viên</t>
  </si>
  <si>
    <t>VD-33851-19</t>
  </si>
  <si>
    <t>Công ty CP Dược Quốc tế Tùng Lộc</t>
  </si>
  <si>
    <t>2022.231.58</t>
  </si>
  <si>
    <t>D22-12</t>
  </si>
  <si>
    <t>Atiliver Diệp hạ châu</t>
  </si>
  <si>
    <t>Diệp hạ châu đắng, Xuyên tâm liên, Bồ công anh, Cỏ mực.</t>
  </si>
  <si>
    <t>800mg+200mg
+200mg+200mg</t>
  </si>
  <si>
    <t>VD-22167-15 (CV gia hạn số 86/QĐ-YDCT ngày 03/6/2021)</t>
  </si>
  <si>
    <t xml:space="preserve">Công ty cổ phần dược phẩm Khang Minh </t>
  </si>
  <si>
    <t>2022.231.59</t>
  </si>
  <si>
    <t>D22-48</t>
  </si>
  <si>
    <t>An thần ích trí</t>
  </si>
  <si>
    <t>Toan táo nhân, Tri mẫu, Phục linh, Xuyên khung, Cam thảo</t>
  </si>
  <si>
    <t>960mg+640mg
+960mg+640mg
+320mg</t>
  </si>
  <si>
    <t xml:space="preserve">Hộp 5 vỉ x 10 viên </t>
  </si>
  <si>
    <t>VD-29389-18</t>
  </si>
  <si>
    <t xml:space="preserve">Công ty cổ phần TM dược VTYT Khải Hà </t>
  </si>
  <si>
    <t>2022.231.60</t>
  </si>
  <si>
    <t>D22-40</t>
  </si>
  <si>
    <t>Crila Forte</t>
  </si>
  <si>
    <t>Cao khô trinh nữ hoàng cung</t>
  </si>
  <si>
    <t>Hộp 5 túi nhôm x 2 vỉ x 10 viên</t>
  </si>
  <si>
    <t>VD-24654-16 (CV 6655e/QLD-ĐK ngày 22/4/2021 của cục QLD vv duy trì hiệu lực giấy đăng ký lưu hành 12 tháng)</t>
  </si>
  <si>
    <t>Công ty cổ phần dược phẩm Thiên Dược</t>
  </si>
  <si>
    <t>2022.231.45</t>
  </si>
  <si>
    <t>D22-37</t>
  </si>
  <si>
    <t>Hoàn nghệ mật ong TP</t>
  </si>
  <si>
    <t>Nghệ</t>
  </si>
  <si>
    <t>1700mg</t>
  </si>
  <si>
    <t>Hộp 50 gói x 2g</t>
  </si>
  <si>
    <t>VD-24468-16 (Cv số 6264e/QLD-ĐK ngày 19/4/2021)</t>
  </si>
  <si>
    <t>Công ty cổ phần dược vật tư y tế Hải Dương</t>
  </si>
  <si>
    <t>2023.290.1</t>
  </si>
  <si>
    <t>2023.290.10</t>
  </si>
  <si>
    <t>Công ty CPTM Dược VTYT Khải Hà</t>
  </si>
  <si>
    <t>2023.290.11</t>
  </si>
  <si>
    <t>2023.290.12</t>
  </si>
  <si>
    <t>Mỗi lọ chứa 90ml cao lỏng (1:2) chiết xuất từ: Bách bộ</t>
  </si>
  <si>
    <t>Công ty TNHH Đông Dược Phúc Hưng</t>
  </si>
  <si>
    <t>2023.290.13</t>
  </si>
  <si>
    <t>VD-24511-16</t>
  </si>
  <si>
    <t>2023.290.2</t>
  </si>
  <si>
    <t>VD-24402-16</t>
  </si>
  <si>
    <t>2023.290.3</t>
  </si>
  <si>
    <t>VD-22274-15</t>
  </si>
  <si>
    <t>2023.290.4</t>
  </si>
  <si>
    <t>2023.290.5</t>
  </si>
  <si>
    <t>VD-26327-17</t>
  </si>
  <si>
    <t>2023.290.6</t>
  </si>
  <si>
    <t>VD-16618-12</t>
  </si>
  <si>
    <t>2023.290.7</t>
  </si>
  <si>
    <t>2023.290.8</t>
  </si>
  <si>
    <t>2023.290.9</t>
  </si>
  <si>
    <t>VD-22167-15</t>
  </si>
  <si>
    <t>Công ty cổ phần dược phẩm Khang Minh</t>
  </si>
  <si>
    <t xml:space="preserve">Đơn giá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</si>
</sst>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_(* #,##0.00_);_(* \(#,##0.00\);_(* &quot;-&quot;??_);_(@_)"/>
    <numFmt numFmtId="167" formatCode="_(* #,##0_);_(* \(#,##0\);_(* &quot;-&quot;??_);_(@_)"/>
    <numFmt numFmtId="168" formatCode="\(#\)"/>
    <numFmt numFmtId="169" formatCode="#,##0.0"/>
    <numFmt numFmtId="170" formatCode="_(* #.##0.00_);_(* \(#.##0.00\);_(* &quot;-&quot;??_);_(@_)"/>
    <numFmt numFmtId="171" formatCode="0_);\(0\)"/>
    <numFmt numFmtId="172" formatCode="#,###"/>
    <numFmt numFmtId="173" formatCode="_-* #.##0.00\ _€_-;\-* #.##0.00\ _€_-;_-* &quot;-&quot;??\ _€_-;_-@_-"/>
    <numFmt numFmtId="174" formatCode="0.0%"/>
  </numFmts>
  <fonts count="32">
    <font>
      <sz val="11"/>
      <color theme="1"/>
      <name val="Calibri"/>
      <family val="2"/>
      <scheme val="minor"/>
    </font>
    <font>
      <sz val="11"/>
      <color theme="1"/>
      <name val="Calibri"/>
      <family val="2"/>
      <scheme val="minor"/>
    </font>
    <font>
      <sz val="14"/>
      <color theme="1"/>
      <name val="Times New Roman"/>
      <family val="1"/>
    </font>
    <font>
      <b/>
      <sz val="20"/>
      <color theme="1"/>
      <name val="Times New Roman"/>
      <family val="1"/>
    </font>
    <font>
      <sz val="10"/>
      <color theme="1"/>
      <name val="Times New Roman"/>
      <family val="1"/>
    </font>
    <font>
      <i/>
      <sz val="14"/>
      <name val="Times New Roman"/>
      <family val="1"/>
    </font>
    <font>
      <b/>
      <sz val="14"/>
      <color indexed="8"/>
      <name val="Times New Roman"/>
      <family val="1"/>
    </font>
    <font>
      <i/>
      <sz val="10"/>
      <name val="Times New Roman"/>
      <family val="1"/>
    </font>
    <font>
      <b/>
      <sz val="14"/>
      <name val="Times New Roman"/>
      <family val="1"/>
    </font>
    <font>
      <b/>
      <sz val="14"/>
      <color theme="1"/>
      <name val="Times New Roman"/>
      <family val="1"/>
    </font>
    <font>
      <sz val="10"/>
      <name val="Arial"/>
      <family val="2"/>
      <charset val="163"/>
    </font>
    <font>
      <sz val="11"/>
      <color indexed="8"/>
      <name val="Arial Narrow"/>
      <family val="2"/>
      <charset val="163"/>
    </font>
    <font>
      <sz val="10"/>
      <name val="Times New Roman"/>
      <family val="1"/>
    </font>
    <font>
      <b/>
      <i/>
      <sz val="14"/>
      <name val="Times New Roman"/>
      <family val="1"/>
    </font>
    <font>
      <sz val="14"/>
      <name val="Times New Roman"/>
      <family val="1"/>
    </font>
    <font>
      <sz val="10"/>
      <color indexed="8"/>
      <name val="Arial"/>
      <family val="2"/>
      <charset val="163"/>
    </font>
    <font>
      <sz val="10"/>
      <name val=".VnArial"/>
      <family val="2"/>
    </font>
    <font>
      <sz val="14"/>
      <name val=".VnTime"/>
      <family val="2"/>
    </font>
    <font>
      <sz val="11"/>
      <color theme="1"/>
      <name val="Times New Roman"/>
      <family val="1"/>
    </font>
    <font>
      <sz val="12"/>
      <name val=".VnTime"/>
      <family val="2"/>
    </font>
    <font>
      <sz val="12"/>
      <color indexed="8"/>
      <name val="Times New Roman"/>
      <family val="2"/>
      <charset val="163"/>
    </font>
    <font>
      <sz val="11"/>
      <name val="Calibri"/>
      <family val="2"/>
    </font>
    <font>
      <sz val="11"/>
      <name val="Times New Roman"/>
      <family val="1"/>
    </font>
    <font>
      <sz val="10"/>
      <name val="Arial"/>
      <family val="2"/>
    </font>
    <font>
      <sz val="12"/>
      <name val="Times New Roman"/>
      <family val="1"/>
    </font>
    <font>
      <sz val="10"/>
      <color indexed="8"/>
      <name val="Arial"/>
      <family val="2"/>
    </font>
    <font>
      <sz val="11"/>
      <color indexed="8"/>
      <name val="Calibri"/>
      <family val="2"/>
    </font>
    <font>
      <sz val="11"/>
      <color theme="1"/>
      <name val="Arial"/>
      <family val="2"/>
    </font>
    <font>
      <sz val="11"/>
      <color theme="1"/>
      <name val="Times New Roman"/>
      <family val="2"/>
    </font>
    <font>
      <b/>
      <sz val="9"/>
      <color indexed="81"/>
      <name val="Tahoma"/>
      <family val="2"/>
      <charset val="163"/>
    </font>
    <font>
      <sz val="9"/>
      <color indexed="81"/>
      <name val="Tahoma"/>
      <family val="2"/>
      <charset val="163"/>
    </font>
    <font>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6"/>
        <bgColor indexed="64"/>
      </patternFill>
    </fill>
  </fills>
  <borders count="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rgb="FFA9A9A9"/>
      </left>
      <right style="thin">
        <color rgb="FFA9A9A9"/>
      </right>
      <top style="thin">
        <color rgb="FFA9A9A9"/>
      </top>
      <bottom style="thin">
        <color rgb="FFA9A9A9"/>
      </bottom>
      <diagonal/>
    </border>
  </borders>
  <cellStyleXfs count="39">
    <xf numFmtId="0" fontId="0" fillId="0" borderId="0"/>
    <xf numFmtId="164" fontId="1" fillId="0" borderId="0" applyFont="0" applyFill="0" applyBorder="0" applyAlignment="0" applyProtection="0"/>
    <xf numFmtId="0" fontId="10" fillId="0" borderId="0"/>
    <xf numFmtId="0" fontId="11" fillId="0" borderId="0"/>
    <xf numFmtId="166" fontId="10" fillId="0" borderId="0" applyFont="0" applyFill="0" applyBorder="0" applyAlignment="0" applyProtection="0"/>
    <xf numFmtId="9" fontId="1" fillId="0" borderId="0" applyFont="0" applyFill="0" applyBorder="0" applyAlignment="0" applyProtection="0"/>
    <xf numFmtId="0" fontId="15" fillId="0" borderId="0">
      <alignment vertical="top"/>
    </xf>
    <xf numFmtId="0" fontId="16" fillId="0" borderId="0"/>
    <xf numFmtId="0" fontId="17" fillId="0" borderId="0">
      <alignment vertical="top"/>
    </xf>
    <xf numFmtId="0" fontId="19" fillId="0" borderId="0">
      <alignment vertical="top"/>
    </xf>
    <xf numFmtId="0" fontId="20" fillId="0" borderId="0">
      <alignment vertical="top"/>
    </xf>
    <xf numFmtId="0" fontId="21" fillId="0" borderId="0"/>
    <xf numFmtId="166" fontId="21" fillId="0" borderId="0" applyFont="0" applyFill="0" applyBorder="0" applyAlignment="0" applyProtection="0"/>
    <xf numFmtId="0" fontId="1" fillId="0" borderId="0"/>
    <xf numFmtId="0" fontId="1" fillId="0" borderId="0"/>
    <xf numFmtId="0" fontId="1" fillId="0" borderId="0"/>
    <xf numFmtId="0" fontId="23" fillId="0" borderId="0"/>
    <xf numFmtId="164" fontId="11" fillId="0" borderId="0" applyFont="0" applyFill="0" applyBorder="0" applyAlignment="0" applyProtection="0"/>
    <xf numFmtId="0" fontId="10" fillId="0" borderId="0"/>
    <xf numFmtId="170" fontId="1" fillId="0" borderId="0" applyFont="0" applyFill="0" applyBorder="0" applyAlignment="0" applyProtection="0"/>
    <xf numFmtId="0" fontId="25" fillId="0" borderId="0">
      <alignment vertical="top"/>
    </xf>
    <xf numFmtId="170" fontId="23" fillId="0" borderId="0" applyFont="0" applyFill="0" applyBorder="0" applyAlignment="0" applyProtection="0"/>
    <xf numFmtId="0" fontId="1" fillId="0" borderId="0"/>
    <xf numFmtId="170" fontId="14" fillId="0" borderId="0" applyFont="0" applyFill="0" applyBorder="0" applyAlignment="0" applyProtection="0"/>
    <xf numFmtId="173" fontId="19" fillId="0" borderId="0" applyFont="0" applyFill="0" applyBorder="0" applyAlignment="0" applyProtection="0"/>
    <xf numFmtId="0" fontId="1" fillId="0" borderId="0"/>
    <xf numFmtId="0" fontId="23" fillId="0" borderId="0"/>
    <xf numFmtId="166" fontId="26" fillId="0" borderId="0" applyFont="0" applyFill="0" applyBorder="0" applyAlignment="0" applyProtection="0"/>
    <xf numFmtId="0" fontId="15" fillId="0" borderId="0">
      <alignment vertical="top"/>
    </xf>
    <xf numFmtId="0" fontId="1" fillId="0" borderId="0"/>
    <xf numFmtId="0" fontId="27" fillId="0" borderId="0"/>
    <xf numFmtId="170" fontId="23" fillId="0" borderId="0" applyFont="0" applyFill="0" applyBorder="0" applyAlignment="0" applyProtection="0"/>
    <xf numFmtId="0" fontId="10" fillId="0" borderId="0"/>
    <xf numFmtId="0" fontId="23" fillId="0" borderId="0"/>
    <xf numFmtId="0" fontId="24" fillId="0" borderId="0">
      <alignment vertical="top"/>
    </xf>
    <xf numFmtId="0" fontId="11" fillId="0" borderId="0"/>
    <xf numFmtId="0" fontId="10" fillId="0" borderId="0">
      <alignment vertical="top"/>
    </xf>
    <xf numFmtId="0" fontId="24" fillId="0" borderId="0"/>
    <xf numFmtId="0" fontId="28" fillId="0" borderId="0" applyFont="0" applyFill="0" applyBorder="0" applyAlignment="0" applyProtection="0"/>
  </cellStyleXfs>
  <cellXfs count="167">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xf>
    <xf numFmtId="0" fontId="4" fillId="0" borderId="0" xfId="0" applyFont="1" applyAlignment="1">
      <alignment vertical="center" wrapText="1"/>
    </xf>
    <xf numFmtId="0" fontId="12" fillId="0" borderId="0" xfId="0" applyFont="1" applyAlignment="1">
      <alignment horizontal="center" vertical="center" wrapText="1"/>
    </xf>
    <xf numFmtId="168" fontId="13" fillId="0" borderId="2" xfId="0" applyNumberFormat="1" applyFont="1" applyBorder="1" applyAlignment="1" applyProtection="1">
      <alignment horizontal="center" vertical="center" wrapText="1"/>
      <protection locked="0"/>
    </xf>
    <xf numFmtId="0" fontId="12" fillId="0" borderId="0" xfId="0" applyFont="1" applyAlignment="1">
      <alignment vertical="center"/>
    </xf>
    <xf numFmtId="168" fontId="13" fillId="0" borderId="2" xfId="0" applyNumberFormat="1" applyFont="1" applyBorder="1" applyAlignment="1" applyProtection="1">
      <alignment horizontal="center" vertical="center"/>
      <protection locked="0"/>
    </xf>
    <xf numFmtId="3" fontId="14" fillId="0" borderId="2" xfId="1" applyNumberFormat="1" applyFont="1" applyFill="1" applyBorder="1" applyAlignment="1" applyProtection="1">
      <alignment horizontal="center" vertical="center" wrapText="1"/>
      <protection locked="0"/>
    </xf>
    <xf numFmtId="0" fontId="12" fillId="0" borderId="0" xfId="0" applyFont="1" applyAlignment="1">
      <alignment vertical="center" wrapText="1"/>
    </xf>
    <xf numFmtId="0" fontId="14" fillId="0" borderId="0" xfId="0" applyFont="1" applyAlignment="1">
      <alignment vertical="center" wrapText="1"/>
    </xf>
    <xf numFmtId="3" fontId="14" fillId="0" borderId="2" xfId="1" applyNumberFormat="1" applyFont="1" applyFill="1" applyBorder="1" applyAlignment="1">
      <alignment horizontal="center" vertical="center" wrapText="1"/>
    </xf>
    <xf numFmtId="0" fontId="18" fillId="0" borderId="0" xfId="0" applyFont="1" applyAlignment="1">
      <alignment horizontal="center" vertical="center"/>
    </xf>
    <xf numFmtId="167" fontId="14" fillId="0" borderId="2" xfId="1" applyNumberFormat="1" applyFont="1" applyFill="1" applyBorder="1" applyAlignment="1" applyProtection="1">
      <alignment horizontal="center" vertical="center" wrapText="1"/>
      <protection locked="0"/>
    </xf>
    <xf numFmtId="0" fontId="12" fillId="3" borderId="0" xfId="0" applyFont="1" applyFill="1" applyAlignment="1">
      <alignment vertical="center" wrapText="1"/>
    </xf>
    <xf numFmtId="0" fontId="18" fillId="0" borderId="2" xfId="0" applyFont="1" applyBorder="1"/>
    <xf numFmtId="0" fontId="18" fillId="0" borderId="0" xfId="0" applyFont="1"/>
    <xf numFmtId="0" fontId="2" fillId="0" borderId="0" xfId="0" applyFont="1"/>
    <xf numFmtId="0" fontId="14" fillId="3" borderId="0" xfId="0" applyFont="1" applyFill="1" applyAlignment="1">
      <alignment vertical="center" wrapText="1"/>
    </xf>
    <xf numFmtId="167" fontId="14" fillId="0" borderId="2" xfId="19" applyNumberFormat="1" applyFont="1" applyFill="1" applyBorder="1" applyAlignment="1" applyProtection="1">
      <alignment horizontal="center" vertical="center" wrapText="1"/>
      <protection locked="0"/>
    </xf>
    <xf numFmtId="167" fontId="14" fillId="0" borderId="2" xfId="21" applyNumberFormat="1" applyFont="1" applyFill="1" applyBorder="1" applyAlignment="1" applyProtection="1">
      <alignment horizontal="center" vertical="center" wrapText="1"/>
      <protection locked="0"/>
    </xf>
    <xf numFmtId="3" fontId="14" fillId="0" borderId="2" xfId="23" applyNumberFormat="1" applyFont="1" applyFill="1" applyBorder="1" applyAlignment="1">
      <alignment horizontal="center" vertical="center" wrapText="1"/>
    </xf>
    <xf numFmtId="167" fontId="14" fillId="0" borderId="2" xfId="1" applyNumberFormat="1" applyFont="1" applyFill="1" applyBorder="1" applyAlignment="1">
      <alignment horizontal="center" vertical="center" wrapText="1"/>
    </xf>
    <xf numFmtId="1" fontId="14" fillId="0" borderId="2" xfId="24" applyNumberFormat="1" applyFont="1" applyFill="1" applyBorder="1" applyAlignment="1" applyProtection="1">
      <alignment horizontal="center" vertical="center" wrapText="1"/>
      <protection locked="0"/>
    </xf>
    <xf numFmtId="0" fontId="12" fillId="2" borderId="0" xfId="0" applyFont="1" applyFill="1" applyAlignment="1">
      <alignment vertical="center" wrapText="1"/>
    </xf>
    <xf numFmtId="0" fontId="2" fillId="0" borderId="0" xfId="0" applyFont="1" applyAlignment="1">
      <alignment horizontal="center"/>
    </xf>
    <xf numFmtId="1" fontId="14" fillId="0" borderId="2" xfId="1" applyNumberFormat="1" applyFont="1" applyFill="1" applyBorder="1" applyAlignment="1" applyProtection="1">
      <alignment horizontal="center" vertical="center" wrapText="1"/>
      <protection locked="0"/>
    </xf>
    <xf numFmtId="167" fontId="14" fillId="0" borderId="2" xfId="1" applyNumberFormat="1" applyFont="1" applyFill="1" applyBorder="1" applyAlignment="1" applyProtection="1">
      <alignment horizontal="left" vertical="center" wrapText="1"/>
      <protection locked="0"/>
    </xf>
    <xf numFmtId="164" fontId="14" fillId="0" borderId="2" xfId="1" applyFont="1" applyFill="1" applyBorder="1" applyAlignment="1" applyProtection="1">
      <alignment horizontal="center" vertical="center" wrapText="1"/>
      <protection locked="0"/>
    </xf>
    <xf numFmtId="167" fontId="14" fillId="0" borderId="2" xfId="1" quotePrefix="1" applyNumberFormat="1" applyFont="1" applyFill="1" applyBorder="1" applyAlignment="1" applyProtection="1">
      <alignment horizontal="center" vertical="center" wrapText="1"/>
      <protection locked="0"/>
    </xf>
    <xf numFmtId="49" fontId="14" fillId="0" borderId="2" xfId="27" applyNumberFormat="1" applyFont="1" applyFill="1" applyBorder="1" applyAlignment="1" applyProtection="1">
      <alignment horizontal="center" vertical="center" wrapText="1"/>
      <protection locked="0"/>
    </xf>
    <xf numFmtId="0" fontId="12" fillId="4" borderId="0" xfId="0" applyFont="1" applyFill="1" applyAlignment="1">
      <alignment vertical="center" wrapText="1"/>
    </xf>
    <xf numFmtId="167" fontId="14" fillId="0" borderId="2" xfId="31" applyNumberFormat="1" applyFont="1" applyFill="1" applyBorder="1" applyAlignment="1" applyProtection="1">
      <alignment horizontal="center" vertical="center" wrapText="1"/>
      <protection locked="0"/>
    </xf>
    <xf numFmtId="0" fontId="9" fillId="0" borderId="2" xfId="0" applyFont="1" applyBorder="1" applyAlignment="1">
      <alignment horizontal="left" wrapText="1"/>
    </xf>
    <xf numFmtId="0" fontId="2" fillId="0" borderId="2" xfId="0" applyFont="1" applyBorder="1" applyAlignment="1">
      <alignment horizontal="center"/>
    </xf>
    <xf numFmtId="0" fontId="18" fillId="0" borderId="2" xfId="0" applyFont="1" applyBorder="1" applyAlignment="1">
      <alignment horizontal="center"/>
    </xf>
    <xf numFmtId="0" fontId="2" fillId="3" borderId="0" xfId="0" applyFont="1" applyFill="1"/>
    <xf numFmtId="0" fontId="14" fillId="0" borderId="2" xfId="38" applyFont="1" applyFill="1" applyBorder="1" applyAlignment="1" applyProtection="1">
      <alignment vertical="center" wrapText="1"/>
      <protection locked="0"/>
    </xf>
    <xf numFmtId="0" fontId="14" fillId="0" borderId="2" xfId="27" applyNumberFormat="1" applyFont="1" applyFill="1" applyBorder="1" applyAlignment="1" applyProtection="1">
      <alignment horizontal="center" vertical="center" wrapText="1"/>
      <protection locked="0"/>
    </xf>
    <xf numFmtId="0" fontId="14" fillId="0" borderId="2" xfId="1" applyNumberFormat="1" applyFont="1" applyFill="1" applyBorder="1" applyAlignment="1" applyProtection="1">
      <alignment vertical="center" wrapText="1"/>
      <protection locked="0"/>
    </xf>
    <xf numFmtId="0" fontId="14" fillId="0" borderId="2" xfId="1" applyNumberFormat="1" applyFont="1" applyFill="1" applyBorder="1" applyAlignment="1" applyProtection="1">
      <alignment horizontal="center" vertical="center" wrapText="1"/>
      <protection locked="0"/>
    </xf>
    <xf numFmtId="0" fontId="9" fillId="0" borderId="0" xfId="0" applyFont="1" applyAlignment="1">
      <alignment horizontal="left" wrapText="1"/>
    </xf>
    <xf numFmtId="0" fontId="18" fillId="0" borderId="0" xfId="0" applyFont="1" applyAlignment="1">
      <alignment horizontal="center"/>
    </xf>
    <xf numFmtId="3" fontId="8" fillId="0" borderId="2" xfId="0" applyNumberFormat="1"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3" fillId="0" borderId="0" xfId="0" applyFont="1" applyAlignment="1">
      <alignment horizontal="center" vertical="distributed"/>
    </xf>
    <xf numFmtId="0" fontId="6" fillId="0" borderId="1" xfId="0" applyFont="1" applyBorder="1" applyAlignment="1">
      <alignment horizontal="left" vertical="center"/>
    </xf>
    <xf numFmtId="4" fontId="8" fillId="0" borderId="2" xfId="2" applyNumberFormat="1" applyFont="1" applyBorder="1" applyAlignment="1">
      <alignment horizontal="center" vertical="center" wrapText="1"/>
    </xf>
    <xf numFmtId="167" fontId="14" fillId="0" borderId="2" xfId="1" applyNumberFormat="1" applyFont="1" applyFill="1" applyBorder="1" applyAlignment="1" applyProtection="1">
      <alignment horizontal="center" vertical="center" wrapText="1"/>
    </xf>
    <xf numFmtId="165" fontId="14" fillId="0" borderId="2" xfId="1" applyNumberFormat="1" applyFont="1" applyFill="1" applyBorder="1" applyAlignment="1">
      <alignment horizontal="center" vertical="center" wrapText="1" shrinkToFit="1"/>
    </xf>
    <xf numFmtId="165" fontId="14" fillId="0" borderId="2" xfId="1" applyNumberFormat="1" applyFont="1" applyFill="1" applyBorder="1" applyAlignment="1">
      <alignment horizontal="center" vertical="center" wrapText="1"/>
    </xf>
    <xf numFmtId="165" fontId="22" fillId="0" borderId="2" xfId="1" applyNumberFormat="1" applyFont="1" applyFill="1" applyBorder="1" applyAlignment="1">
      <alignment horizontal="center" vertical="center" wrapText="1" shrinkToFit="1"/>
    </xf>
    <xf numFmtId="0" fontId="8" fillId="0" borderId="2" xfId="0" applyFont="1" applyFill="1" applyBorder="1" applyAlignment="1">
      <alignment horizontal="left" vertical="center" wrapText="1"/>
    </xf>
    <xf numFmtId="0" fontId="14" fillId="0" borderId="2" xfId="0" applyFont="1" applyFill="1" applyBorder="1" applyAlignment="1">
      <alignment horizontal="center" vertical="center"/>
    </xf>
    <xf numFmtId="0" fontId="14"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4" fillId="0" borderId="2" xfId="0" applyFont="1" applyFill="1" applyBorder="1" applyAlignment="1" applyProtection="1">
      <alignment horizontal="left" vertical="center" wrapText="1"/>
      <protection locked="0"/>
    </xf>
    <xf numFmtId="168" fontId="14" fillId="0" borderId="2" xfId="0" applyNumberFormat="1" applyFont="1" applyFill="1" applyBorder="1" applyAlignment="1" applyProtection="1">
      <alignment horizontal="center" vertical="center" wrapText="1"/>
      <protection locked="0"/>
    </xf>
    <xf numFmtId="3" fontId="14" fillId="0" borderId="2" xfId="0" applyNumberFormat="1" applyFont="1" applyFill="1" applyBorder="1" applyAlignment="1" applyProtection="1">
      <alignment horizontal="center" vertical="center" wrapText="1"/>
      <protection locked="0"/>
    </xf>
    <xf numFmtId="9" fontId="14" fillId="0" borderId="2" xfId="0" applyNumberFormat="1" applyFont="1" applyFill="1" applyBorder="1" applyAlignment="1" applyProtection="1">
      <alignment horizontal="center" vertical="center" wrapText="1"/>
      <protection locked="0"/>
    </xf>
    <xf numFmtId="0" fontId="14" fillId="0" borderId="2" xfId="3" applyFont="1" applyFill="1" applyBorder="1" applyAlignment="1">
      <alignment horizontal="left" vertical="center" wrapText="1"/>
    </xf>
    <xf numFmtId="0" fontId="14" fillId="0" borderId="2" xfId="3" applyFont="1" applyFill="1" applyBorder="1" applyAlignment="1">
      <alignment horizontal="center" vertical="center" wrapText="1"/>
    </xf>
    <xf numFmtId="3" fontId="14" fillId="0" borderId="2" xfId="0" applyNumberFormat="1" applyFont="1" applyFill="1" applyBorder="1" applyAlignment="1" applyProtection="1">
      <alignment horizontal="left" vertical="center" wrapText="1"/>
      <protection locked="0"/>
    </xf>
    <xf numFmtId="3" fontId="14" fillId="0" borderId="2" xfId="6" applyNumberFormat="1" applyFont="1" applyFill="1" applyBorder="1" applyAlignment="1" applyProtection="1">
      <alignment horizontal="center" vertical="center" wrapText="1"/>
      <protection locked="0"/>
    </xf>
    <xf numFmtId="0" fontId="14" fillId="0" borderId="2" xfId="7" applyFont="1" applyFill="1" applyBorder="1" applyAlignment="1" applyProtection="1">
      <alignment horizontal="center" vertical="center" wrapText="1"/>
      <protection locked="0"/>
    </xf>
    <xf numFmtId="0" fontId="14" fillId="0" borderId="2" xfId="0" applyFont="1" applyFill="1" applyBorder="1" applyAlignment="1">
      <alignment horizontal="left" vertical="center" wrapText="1"/>
    </xf>
    <xf numFmtId="3" fontId="14" fillId="0" borderId="2" xfId="8" applyNumberFormat="1" applyFont="1" applyFill="1" applyBorder="1" applyAlignment="1">
      <alignment horizontal="center" vertical="center" wrapText="1"/>
    </xf>
    <xf numFmtId="169" fontId="14" fillId="0" borderId="2" xfId="0" applyNumberFormat="1" applyFont="1" applyFill="1" applyBorder="1" applyAlignment="1">
      <alignment horizontal="left" vertical="center" wrapText="1"/>
    </xf>
    <xf numFmtId="169" fontId="14" fillId="0" borderId="2" xfId="0" applyNumberFormat="1" applyFont="1" applyFill="1" applyBorder="1" applyAlignment="1">
      <alignment horizontal="center" vertical="center" wrapText="1"/>
    </xf>
    <xf numFmtId="4" fontId="14"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4" fillId="0" borderId="2" xfId="9" applyFont="1" applyFill="1" applyBorder="1" applyAlignment="1" applyProtection="1">
      <alignment horizontal="left" vertical="center" wrapText="1"/>
      <protection locked="0"/>
    </xf>
    <xf numFmtId="0" fontId="14" fillId="0" borderId="2" xfId="9" applyFont="1" applyFill="1" applyBorder="1" applyAlignment="1" applyProtection="1">
      <alignment horizontal="center" vertical="center" wrapText="1"/>
      <protection locked="0"/>
    </xf>
    <xf numFmtId="2" fontId="14" fillId="0" borderId="2" xfId="0" applyNumberFormat="1" applyFont="1" applyFill="1" applyBorder="1" applyAlignment="1" applyProtection="1">
      <alignment horizontal="center" vertical="center" wrapText="1"/>
      <protection locked="0"/>
    </xf>
    <xf numFmtId="9" fontId="14" fillId="0" borderId="2" xfId="5" applyFont="1" applyFill="1" applyBorder="1" applyAlignment="1" applyProtection="1">
      <alignment horizontal="left" vertical="center" wrapText="1"/>
      <protection locked="0"/>
    </xf>
    <xf numFmtId="49" fontId="14" fillId="0" borderId="2" xfId="0" applyNumberFormat="1" applyFont="1" applyFill="1" applyBorder="1" applyAlignment="1" applyProtection="1">
      <alignment horizontal="left" vertical="center" wrapText="1"/>
      <protection locked="0"/>
    </xf>
    <xf numFmtId="49" fontId="14" fillId="0" borderId="2" xfId="0" applyNumberFormat="1" applyFont="1" applyFill="1" applyBorder="1" applyAlignment="1" applyProtection="1">
      <alignment horizontal="center" vertical="center" wrapText="1"/>
      <protection locked="0"/>
    </xf>
    <xf numFmtId="0" fontId="14" fillId="0" borderId="2" xfId="10" applyFont="1" applyFill="1" applyBorder="1" applyAlignment="1" applyProtection="1">
      <alignment horizontal="center" vertical="center" wrapText="1"/>
      <protection locked="0"/>
    </xf>
    <xf numFmtId="49" fontId="14" fillId="0" borderId="2" xfId="0" applyNumberFormat="1" applyFont="1" applyFill="1" applyBorder="1" applyAlignment="1">
      <alignment horizontal="left" vertical="center" wrapText="1" shrinkToFit="1"/>
    </xf>
    <xf numFmtId="49" fontId="14" fillId="0" borderId="2" xfId="0" applyNumberFormat="1" applyFont="1" applyFill="1" applyBorder="1" applyAlignment="1">
      <alignment horizontal="center" vertical="center" wrapText="1" shrinkToFit="1"/>
    </xf>
    <xf numFmtId="0" fontId="14" fillId="0" borderId="2" xfId="0" applyFont="1" applyFill="1" applyBorder="1"/>
    <xf numFmtId="0" fontId="22" fillId="0" borderId="2" xfId="11" applyFont="1" applyFill="1" applyBorder="1" applyAlignment="1">
      <alignment horizontal="center" vertical="center" wrapText="1"/>
    </xf>
    <xf numFmtId="0" fontId="22" fillId="0" borderId="2" xfId="11" applyFont="1" applyFill="1" applyBorder="1" applyAlignment="1">
      <alignment horizontal="left" vertical="center" wrapText="1"/>
    </xf>
    <xf numFmtId="167" fontId="22" fillId="0" borderId="2" xfId="12" applyNumberFormat="1" applyFont="1" applyFill="1" applyBorder="1" applyAlignment="1">
      <alignment horizontal="center" vertical="center" wrapText="1"/>
    </xf>
    <xf numFmtId="0" fontId="14" fillId="0" borderId="2" xfId="13" applyFont="1" applyFill="1" applyBorder="1" applyAlignment="1" applyProtection="1">
      <alignment horizontal="center" vertical="center" wrapText="1"/>
      <protection locked="0"/>
    </xf>
    <xf numFmtId="3" fontId="14" fillId="0" borderId="2" xfId="0" applyNumberFormat="1" applyFont="1" applyFill="1" applyBorder="1" applyAlignment="1">
      <alignment horizontal="center" vertical="center" wrapText="1"/>
    </xf>
    <xf numFmtId="3" fontId="14" fillId="0" borderId="2" xfId="0" applyNumberFormat="1" applyFont="1" applyFill="1" applyBorder="1" applyAlignment="1">
      <alignment horizontal="left" vertical="center" wrapText="1"/>
    </xf>
    <xf numFmtId="0" fontId="14" fillId="0" borderId="2" xfId="14" applyFont="1" applyFill="1" applyBorder="1" applyAlignment="1" applyProtection="1">
      <alignment horizontal="left" vertical="center" wrapText="1"/>
      <protection locked="0"/>
    </xf>
    <xf numFmtId="0" fontId="14" fillId="0" borderId="2" xfId="13" applyFont="1" applyFill="1" applyBorder="1" applyAlignment="1" applyProtection="1">
      <alignment horizontal="left" vertical="center" wrapText="1"/>
      <protection locked="0"/>
    </xf>
    <xf numFmtId="3" fontId="14" fillId="0" borderId="2" xfId="15" applyNumberFormat="1" applyFont="1" applyFill="1" applyBorder="1" applyAlignment="1" applyProtection="1">
      <alignment horizontal="center" vertical="center" wrapText="1"/>
      <protection locked="0"/>
    </xf>
    <xf numFmtId="0" fontId="14" fillId="0" borderId="2" xfId="16" applyFont="1" applyFill="1" applyBorder="1" applyAlignment="1" applyProtection="1">
      <alignment horizontal="center" vertical="center" wrapText="1"/>
      <protection locked="0"/>
    </xf>
    <xf numFmtId="0" fontId="14" fillId="0" borderId="2" xfId="3" applyFont="1" applyFill="1" applyBorder="1" applyAlignment="1">
      <alignment vertical="center" wrapText="1"/>
    </xf>
    <xf numFmtId="0" fontId="14" fillId="0" borderId="0" xfId="0" applyFont="1" applyFill="1"/>
    <xf numFmtId="0" fontId="14" fillId="0" borderId="2" xfId="16" applyFont="1" applyFill="1" applyBorder="1" applyAlignment="1">
      <alignment horizontal="left" vertical="center" wrapText="1"/>
    </xf>
    <xf numFmtId="0" fontId="14" fillId="0" borderId="2" xfId="16" applyFont="1" applyFill="1" applyBorder="1" applyAlignment="1">
      <alignment horizontal="center" vertical="center" wrapText="1"/>
    </xf>
    <xf numFmtId="2" fontId="14" fillId="0" borderId="2" xfId="16" applyNumberFormat="1" applyFont="1" applyFill="1" applyBorder="1" applyAlignment="1">
      <alignment horizontal="center" vertical="center" wrapText="1"/>
    </xf>
    <xf numFmtId="168" fontId="14" fillId="0" borderId="2" xfId="0" applyNumberFormat="1" applyFont="1" applyFill="1" applyBorder="1" applyAlignment="1" applyProtection="1">
      <alignment horizontal="left" vertical="center" wrapText="1"/>
      <protection locked="0"/>
    </xf>
    <xf numFmtId="0" fontId="14" fillId="0" borderId="2" xfId="18" applyFont="1" applyFill="1" applyBorder="1" applyAlignment="1" applyProtection="1">
      <alignment horizontal="left" vertical="center" wrapText="1"/>
      <protection locked="0"/>
    </xf>
    <xf numFmtId="0" fontId="14" fillId="0" borderId="2" xfId="10" applyFont="1" applyFill="1" applyBorder="1" applyAlignment="1" applyProtection="1">
      <alignment horizontal="left" vertical="center" wrapText="1"/>
      <protection locked="0"/>
    </xf>
    <xf numFmtId="0" fontId="14" fillId="0" borderId="2" xfId="20" applyFont="1" applyFill="1" applyBorder="1" applyAlignment="1" applyProtection="1">
      <alignment horizontal="center" vertical="center" wrapText="1"/>
      <protection locked="0"/>
    </xf>
    <xf numFmtId="171" fontId="14" fillId="0" borderId="2" xfId="10" applyNumberFormat="1" applyFont="1" applyFill="1" applyBorder="1" applyAlignment="1" applyProtection="1">
      <alignment horizontal="center" vertical="center" wrapText="1"/>
      <protection locked="0"/>
    </xf>
    <xf numFmtId="0" fontId="14" fillId="0" borderId="2" xfId="14" applyFont="1" applyFill="1" applyBorder="1" applyAlignment="1" applyProtection="1">
      <alignment horizontal="center" vertical="center" wrapText="1"/>
      <protection locked="0"/>
    </xf>
    <xf numFmtId="172" fontId="14" fillId="0" borderId="2" xfId="14" quotePrefix="1" applyNumberFormat="1" applyFont="1" applyFill="1" applyBorder="1" applyAlignment="1" applyProtection="1">
      <alignment horizontal="center" vertical="center" wrapText="1"/>
      <protection locked="0"/>
    </xf>
    <xf numFmtId="0" fontId="14" fillId="0" borderId="2" xfId="16" quotePrefix="1" applyFont="1" applyFill="1" applyBorder="1" applyAlignment="1">
      <alignment horizontal="left" vertical="center" wrapText="1"/>
    </xf>
    <xf numFmtId="0" fontId="14" fillId="0" borderId="2" xfId="16" quotePrefix="1" applyFont="1" applyFill="1" applyBorder="1" applyAlignment="1">
      <alignment horizontal="center" vertical="center" wrapText="1"/>
    </xf>
    <xf numFmtId="3" fontId="14" fillId="0" borderId="2" xfId="16" applyNumberFormat="1" applyFont="1" applyFill="1" applyBorder="1" applyAlignment="1">
      <alignment horizontal="center" vertical="center" wrapText="1"/>
    </xf>
    <xf numFmtId="0" fontId="14" fillId="0" borderId="2" xfId="22" applyFont="1" applyFill="1" applyBorder="1" applyAlignment="1">
      <alignment horizontal="left" vertical="center" wrapText="1"/>
    </xf>
    <xf numFmtId="0" fontId="14" fillId="0" borderId="2" xfId="7" applyFont="1" applyFill="1" applyBorder="1" applyAlignment="1">
      <alignment horizontal="left" vertical="center" wrapText="1"/>
    </xf>
    <xf numFmtId="49" fontId="14" fillId="0" borderId="2" xfId="7" applyNumberFormat="1" applyFont="1" applyFill="1" applyBorder="1" applyAlignment="1">
      <alignment horizontal="center" vertical="center" wrapText="1"/>
    </xf>
    <xf numFmtId="0" fontId="14" fillId="0" borderId="2" xfId="7" applyFont="1" applyFill="1" applyBorder="1" applyAlignment="1">
      <alignment horizontal="center" vertical="center" wrapText="1"/>
    </xf>
    <xf numFmtId="0" fontId="14" fillId="0" borderId="2" xfId="25" applyFont="1" applyFill="1" applyBorder="1" applyAlignment="1">
      <alignment horizontal="center" vertical="center" wrapText="1"/>
    </xf>
    <xf numFmtId="0" fontId="22" fillId="0" borderId="2" xfId="0" applyFont="1" applyFill="1" applyBorder="1"/>
    <xf numFmtId="49" fontId="22" fillId="0" borderId="2" xfId="0" applyNumberFormat="1" applyFont="1" applyFill="1" applyBorder="1" applyAlignment="1">
      <alignment horizontal="left" vertical="center" wrapText="1" shrinkToFit="1"/>
    </xf>
    <xf numFmtId="49" fontId="22" fillId="0" borderId="2" xfId="0" applyNumberFormat="1" applyFont="1" applyFill="1" applyBorder="1" applyAlignment="1">
      <alignment horizontal="center" vertical="center" wrapText="1" shrinkToFit="1"/>
    </xf>
    <xf numFmtId="0" fontId="14" fillId="0" borderId="2" xfId="26" applyFont="1" applyFill="1" applyBorder="1" applyAlignment="1" applyProtection="1">
      <alignment horizontal="center" vertical="center" wrapText="1"/>
      <protection locked="0"/>
    </xf>
    <xf numFmtId="0" fontId="14" fillId="0" borderId="2" xfId="11" applyFont="1" applyFill="1" applyBorder="1" applyAlignment="1">
      <alignment horizontal="center" vertical="center" wrapText="1"/>
    </xf>
    <xf numFmtId="0" fontId="14" fillId="0" borderId="2" xfId="11" applyFont="1" applyFill="1" applyBorder="1" applyAlignment="1">
      <alignment horizontal="left" vertical="center" wrapText="1"/>
    </xf>
    <xf numFmtId="0" fontId="14" fillId="0" borderId="0" xfId="0" applyFont="1" applyFill="1" applyAlignment="1">
      <alignment horizontal="center"/>
    </xf>
    <xf numFmtId="167" fontId="14" fillId="0" borderId="2" xfId="12" applyNumberFormat="1" applyFont="1" applyFill="1" applyBorder="1" applyAlignment="1">
      <alignment horizontal="center" vertical="center" wrapText="1"/>
    </xf>
    <xf numFmtId="0" fontId="14" fillId="0" borderId="3" xfId="0" applyFont="1" applyFill="1" applyBorder="1" applyAlignment="1">
      <alignment horizontal="center" vertical="center" wrapText="1" shrinkToFit="1"/>
    </xf>
    <xf numFmtId="3" fontId="14" fillId="0" borderId="2" xfId="25" applyNumberFormat="1" applyFont="1" applyFill="1" applyBorder="1" applyAlignment="1">
      <alignment horizontal="left" vertical="center" wrapText="1"/>
    </xf>
    <xf numFmtId="2" fontId="14" fillId="0" borderId="2" xfId="0" applyNumberFormat="1" applyFont="1" applyFill="1" applyBorder="1" applyAlignment="1" applyProtection="1">
      <alignment horizontal="left" vertical="center" wrapText="1"/>
      <protection locked="0"/>
    </xf>
    <xf numFmtId="174" fontId="14" fillId="0" borderId="2" xfId="0" applyNumberFormat="1" applyFont="1" applyFill="1" applyBorder="1" applyAlignment="1" applyProtection="1">
      <alignment horizontal="center" vertical="center" wrapText="1"/>
      <protection locked="0"/>
    </xf>
    <xf numFmtId="3" fontId="14" fillId="0" borderId="2" xfId="28" applyNumberFormat="1" applyFont="1" applyFill="1" applyBorder="1" applyAlignment="1" applyProtection="1">
      <alignment horizontal="center" vertical="center" wrapText="1"/>
      <protection locked="0"/>
    </xf>
    <xf numFmtId="0" fontId="14" fillId="0" borderId="2" xfId="29" applyFont="1" applyFill="1" applyBorder="1" applyAlignment="1" applyProtection="1">
      <alignment horizontal="left" vertical="center" wrapText="1"/>
      <protection locked="0"/>
    </xf>
    <xf numFmtId="0" fontId="14" fillId="0" borderId="2" xfId="29" applyFont="1" applyFill="1" applyBorder="1" applyAlignment="1" applyProtection="1">
      <alignment horizontal="center" vertical="center" wrapText="1"/>
      <protection locked="0"/>
    </xf>
    <xf numFmtId="10" fontId="14" fillId="0" borderId="2" xfId="0" applyNumberFormat="1" applyFont="1" applyFill="1" applyBorder="1" applyAlignment="1" applyProtection="1">
      <alignment horizontal="center" vertical="center" wrapText="1"/>
      <protection locked="0"/>
    </xf>
    <xf numFmtId="3" fontId="14" fillId="0" borderId="2" xfId="30" applyNumberFormat="1" applyFont="1" applyFill="1" applyBorder="1" applyAlignment="1">
      <alignment horizontal="left" vertical="center" wrapText="1"/>
    </xf>
    <xf numFmtId="3" fontId="14" fillId="0" borderId="2" xfId="20" applyNumberFormat="1" applyFont="1" applyFill="1" applyBorder="1" applyAlignment="1">
      <alignment horizontal="center" vertical="center" wrapText="1"/>
    </xf>
    <xf numFmtId="0" fontId="8" fillId="0" borderId="2" xfId="0" applyFont="1" applyFill="1" applyBorder="1" applyAlignment="1">
      <alignment horizontal="left" wrapText="1"/>
    </xf>
    <xf numFmtId="0" fontId="14" fillId="0" borderId="2" xfId="0" applyFont="1" applyFill="1" applyBorder="1" applyAlignment="1" applyProtection="1">
      <alignment vertical="center" wrapText="1"/>
      <protection locked="0"/>
    </xf>
    <xf numFmtId="0" fontId="14" fillId="0" borderId="2" xfId="3" applyFont="1" applyFill="1" applyBorder="1" applyAlignment="1" applyProtection="1">
      <alignment horizontal="center" vertical="center" wrapText="1"/>
      <protection locked="0"/>
    </xf>
    <xf numFmtId="0" fontId="14" fillId="0" borderId="2" xfId="18" applyFont="1" applyFill="1" applyBorder="1" applyAlignment="1" applyProtection="1">
      <alignment vertical="center" wrapText="1"/>
      <protection locked="0"/>
    </xf>
    <xf numFmtId="0" fontId="14" fillId="0" borderId="2" xfId="32" applyFont="1" applyFill="1" applyBorder="1" applyAlignment="1" applyProtection="1">
      <alignment vertical="center" wrapText="1"/>
      <protection locked="0"/>
    </xf>
    <xf numFmtId="0" fontId="14" fillId="0" borderId="2" xfId="33" applyFont="1" applyFill="1" applyBorder="1" applyAlignment="1" applyProtection="1">
      <alignment horizontal="center" vertical="center" wrapText="1"/>
      <protection locked="0"/>
    </xf>
    <xf numFmtId="0" fontId="14" fillId="0" borderId="2" xfId="34" applyFont="1" applyFill="1" applyBorder="1" applyAlignment="1" applyProtection="1">
      <alignment horizontal="center" vertical="center" wrapText="1"/>
      <protection locked="0"/>
    </xf>
    <xf numFmtId="0" fontId="14" fillId="0" borderId="2" xfId="18" applyFont="1" applyFill="1" applyBorder="1" applyAlignment="1">
      <alignment horizontal="justify" vertical="center" wrapText="1"/>
    </xf>
    <xf numFmtId="0" fontId="14" fillId="0" borderId="2" xfId="0" applyFont="1" applyFill="1" applyBorder="1" applyAlignment="1" applyProtection="1">
      <alignment vertical="center"/>
      <protection locked="0"/>
    </xf>
    <xf numFmtId="0" fontId="14" fillId="0" borderId="2" xfId="18" applyFont="1" applyFill="1" applyBorder="1" applyAlignment="1">
      <alignment horizontal="center" vertical="center" wrapText="1"/>
    </xf>
    <xf numFmtId="0" fontId="14" fillId="0" borderId="2" xfId="0" applyFont="1" applyFill="1" applyBorder="1" applyAlignment="1" applyProtection="1">
      <alignment horizontal="center" vertical="center"/>
      <protection locked="0"/>
    </xf>
    <xf numFmtId="0" fontId="14" fillId="0" borderId="2" xfId="18" applyFont="1" applyFill="1" applyBorder="1" applyAlignment="1">
      <alignment vertical="center" wrapText="1"/>
    </xf>
    <xf numFmtId="0" fontId="14" fillId="0" borderId="2" xfId="35" applyFont="1" applyFill="1" applyBorder="1" applyAlignment="1" applyProtection="1">
      <alignment vertical="center" wrapText="1"/>
      <protection locked="0"/>
    </xf>
    <xf numFmtId="0" fontId="14" fillId="0" borderId="2" xfId="0" applyFont="1" applyFill="1" applyBorder="1" applyAlignment="1">
      <alignment vertical="center" wrapText="1"/>
    </xf>
    <xf numFmtId="0" fontId="14" fillId="0" borderId="2" xfId="36" applyFont="1" applyFill="1" applyBorder="1" applyAlignment="1" applyProtection="1">
      <alignment horizontal="center" vertical="center" wrapText="1"/>
      <protection locked="0"/>
    </xf>
    <xf numFmtId="0" fontId="14" fillId="0" borderId="2" xfId="36" applyFont="1" applyFill="1" applyBorder="1" applyAlignment="1" applyProtection="1">
      <alignment vertical="center" wrapText="1"/>
      <protection locked="0"/>
    </xf>
    <xf numFmtId="0" fontId="14" fillId="0" borderId="2" xfId="10" applyFont="1" applyFill="1" applyBorder="1" applyAlignment="1" applyProtection="1">
      <alignment vertical="center" wrapText="1"/>
      <protection locked="0"/>
    </xf>
    <xf numFmtId="0" fontId="14" fillId="0" borderId="2" xfId="34" applyFont="1" applyFill="1" applyBorder="1" applyAlignment="1" applyProtection="1">
      <alignment vertical="center" wrapText="1"/>
      <protection locked="0"/>
    </xf>
    <xf numFmtId="0" fontId="14" fillId="0" borderId="2" xfId="37" applyFont="1" applyFill="1" applyBorder="1" applyAlignment="1" applyProtection="1">
      <alignment vertical="center" wrapText="1"/>
      <protection locked="0"/>
    </xf>
    <xf numFmtId="0" fontId="14" fillId="0" borderId="2" xfId="37" applyFont="1" applyFill="1" applyBorder="1" applyAlignment="1" applyProtection="1">
      <alignment horizontal="center" vertical="center" wrapText="1"/>
      <protection locked="0"/>
    </xf>
    <xf numFmtId="49" fontId="14" fillId="0" borderId="2" xfId="0" applyNumberFormat="1" applyFont="1" applyFill="1" applyBorder="1" applyAlignment="1">
      <alignment horizontal="left" vertical="center" wrapText="1"/>
    </xf>
    <xf numFmtId="49" fontId="14" fillId="0" borderId="2" xfId="0" applyNumberFormat="1" applyFont="1" applyFill="1" applyBorder="1" applyAlignment="1">
      <alignment horizontal="center" vertical="center" wrapText="1"/>
    </xf>
    <xf numFmtId="0" fontId="4" fillId="0" borderId="0" xfId="0" applyFont="1" applyFill="1" applyAlignment="1">
      <alignment vertical="center"/>
    </xf>
    <xf numFmtId="0" fontId="7" fillId="0" borderId="0" xfId="0" applyFont="1" applyFill="1" applyAlignment="1">
      <alignment vertical="center"/>
    </xf>
    <xf numFmtId="0" fontId="4" fillId="0" borderId="0" xfId="0" applyFont="1" applyFill="1" applyAlignment="1">
      <alignment vertical="center" wrapText="1"/>
    </xf>
    <xf numFmtId="0" fontId="12" fillId="0" borderId="0" xfId="0" applyFont="1" applyFill="1" applyAlignment="1">
      <alignment horizontal="center" vertical="center" wrapText="1"/>
    </xf>
    <xf numFmtId="0" fontId="12" fillId="0" borderId="0" xfId="0" applyFont="1" applyFill="1" applyAlignment="1">
      <alignment vertical="center"/>
    </xf>
    <xf numFmtId="0" fontId="12" fillId="0" borderId="0" xfId="0" applyFont="1" applyFill="1" applyAlignment="1">
      <alignment vertical="center" wrapText="1"/>
    </xf>
    <xf numFmtId="0" fontId="14" fillId="0" borderId="0" xfId="0" applyFont="1" applyFill="1" applyAlignment="1">
      <alignment vertical="center" wrapText="1"/>
    </xf>
    <xf numFmtId="0" fontId="18" fillId="0" borderId="0" xfId="0" applyFont="1" applyFill="1" applyAlignment="1">
      <alignment horizontal="center" vertical="center"/>
    </xf>
    <xf numFmtId="0" fontId="18" fillId="0" borderId="0" xfId="0" applyFont="1" applyFill="1"/>
    <xf numFmtId="0" fontId="2" fillId="0" borderId="0" xfId="0" applyFont="1" applyFill="1"/>
  </cellXfs>
  <cellStyles count="39">
    <cellStyle name="Comma 15" xfId="27" xr:uid="{56C24DB9-44E8-4821-B6EF-29841074A2F7}"/>
    <cellStyle name="Comma 16" xfId="38" xr:uid="{826A002B-8462-4055-8397-4F19D41AEF94}"/>
    <cellStyle name="Comma 17" xfId="31" xr:uid="{6BDBC217-CE05-4473-9082-66288C475E5D}"/>
    <cellStyle name="Comma 2" xfId="1" xr:uid="{80F6DF60-81F7-4094-B0DD-F581CA9D46BA}"/>
    <cellStyle name="Comma 2 2" xfId="17" xr:uid="{423C0E95-6986-45B7-867D-66229258D6EE}"/>
    <cellStyle name="Comma 2 2 2 3 2" xfId="21" xr:uid="{8DB2C3DE-1C5C-4F2E-A55E-18ABD35F11D2}"/>
    <cellStyle name="Comma 3" xfId="4" xr:uid="{E3891E7F-276E-4410-82E6-8DDE8115237C}"/>
    <cellStyle name="Comma 3 3" xfId="24" xr:uid="{EF35FF2E-2E80-46A9-9F03-511C1123A4CE}"/>
    <cellStyle name="Comma 38" xfId="12" xr:uid="{D8597C4E-2A15-4650-A62F-F05D6C88BF0B}"/>
    <cellStyle name="Comma 4" xfId="23" xr:uid="{086226EF-65E2-497D-AE7F-A5A69218B422}"/>
    <cellStyle name="Comma 5" xfId="19" xr:uid="{5D54D300-5F18-498F-A2CA-6BD5FC3D5155}"/>
    <cellStyle name="Chuẩn 2" xfId="25" xr:uid="{DD9BBB53-37B4-4F8F-A708-88FE0504A4DB}"/>
    <cellStyle name="Normal" xfId="0" builtinId="0"/>
    <cellStyle name="Normal 10 2 4 2" xfId="14" xr:uid="{859D1319-DF53-43C1-AFDE-EAF3063E4D1F}"/>
    <cellStyle name="Normal 10 2 4 9" xfId="29" xr:uid="{889D218F-74FA-41E6-8D33-C3B11081C17C}"/>
    <cellStyle name="Normal 11" xfId="16" xr:uid="{E687A38E-99C8-4064-95B3-0C86A3CAB1C9}"/>
    <cellStyle name="Normal 11 2" xfId="26" xr:uid="{928B9108-F7F4-4566-98F7-EB71AE6ACF28}"/>
    <cellStyle name="Normal 15" xfId="30" xr:uid="{889F85F0-0A9E-4D9B-92F1-E3452008A337}"/>
    <cellStyle name="Normal 16" xfId="34" xr:uid="{BF8B68DA-C262-44BD-A921-E9EA96649D34}"/>
    <cellStyle name="Normal 17" xfId="37" xr:uid="{2C618B37-DBA0-4522-800B-BC1C6D629A46}"/>
    <cellStyle name="Normal 2" xfId="10" xr:uid="{3A0C7A55-8857-433C-8DBC-8175BCB76915}"/>
    <cellStyle name="Normal 2 3" xfId="8" xr:uid="{341B97AD-F8F3-47BC-8E62-E123167C6A52}"/>
    <cellStyle name="Normal 2 7" xfId="15" xr:uid="{CEEE72F5-3CFE-4587-86C3-BB69F9274E47}"/>
    <cellStyle name="Normal 3" xfId="18" xr:uid="{2408E84D-3705-48FC-AB1D-35402ED79241}"/>
    <cellStyle name="Normal 3 10 3" xfId="32" xr:uid="{D6DE72FF-F9E1-4289-82EA-63AD33C9B6DD}"/>
    <cellStyle name="Normal 3 2" xfId="9" xr:uid="{D87B7145-644E-44DB-B125-40ECDD9693C2}"/>
    <cellStyle name="Normal 4" xfId="3" xr:uid="{AF6BCAFC-4E15-4551-96B3-F5DDEB4D6D73}"/>
    <cellStyle name="Normal 4 9" xfId="11" xr:uid="{A55B6172-EA9A-4FA4-AEC5-65D81EF990AE}"/>
    <cellStyle name="Normal 5" xfId="13" xr:uid="{6C0186C4-B1AA-4EE2-9182-28E1267449E8}"/>
    <cellStyle name="Normal 52" xfId="36" xr:uid="{205CD36C-5D6A-4E3C-B94D-01BC769D10B3}"/>
    <cellStyle name="Normal 6" xfId="33" xr:uid="{B3A786C5-3FB3-4145-9B06-AF3862455259}"/>
    <cellStyle name="Normal 6 2" xfId="22" xr:uid="{E639E433-FCE4-4438-91D1-54C6A5CDEA04}"/>
    <cellStyle name="Normal 8" xfId="35" xr:uid="{A9A19E81-C043-4F7D-A1C0-0CBDDB38DEDC}"/>
    <cellStyle name="Normal_DM chào thầu 2012 (Vinh NVD)" xfId="20" xr:uid="{DF040482-A1BD-4B54-BF48-9B9514C2B848}"/>
    <cellStyle name="Normal_Gia thau du kien toi 31.12.2010 - Phong 06.01.2010" xfId="2" xr:uid="{5065E54A-8D73-4219-BB53-06DCB1EE1270}"/>
    <cellStyle name="Normal_Sheet1_1" xfId="7" xr:uid="{9D342EE4-B020-4D50-A9E2-897D0BBD39BF}"/>
    <cellStyle name="Percent 2" xfId="5" xr:uid="{3A5502AB-ABBC-48F1-8165-9AEBDE55C771}"/>
    <cellStyle name="Style 1 10 2" xfId="28" xr:uid="{0709CE5C-AB32-473D-98C1-3ADB60D41C23}"/>
    <cellStyle name="Style 1 2" xfId="6" xr:uid="{D5AF9A49-E8F9-4EE2-8AE4-FD0B930D7998}"/>
  </cellStyles>
  <dxfs count="7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46F5-F431-41A5-8E25-E3C436AAB11B}">
  <sheetPr>
    <tabColor rgb="FFFF0000"/>
  </sheetPr>
  <dimension ref="A1:AS512"/>
  <sheetViews>
    <sheetView tabSelected="1" zoomScale="70" zoomScaleNormal="70" workbookViewId="0">
      <pane ySplit="7" topLeftCell="A8" activePane="bottomLeft" state="frozen"/>
      <selection activeCell="C1" sqref="C1"/>
      <selection pane="bottomLeft" activeCell="Q12" sqref="Q12"/>
    </sheetView>
  </sheetViews>
  <sheetFormatPr defaultColWidth="9" defaultRowHeight="18.75"/>
  <cols>
    <col min="1" max="2" width="18.42578125" style="44" customWidth="1"/>
    <col min="3" max="3" width="5.28515625" style="19" customWidth="1"/>
    <col min="4" max="4" width="11.85546875" style="19" customWidth="1"/>
    <col min="5" max="5" width="13.85546875" style="28" customWidth="1"/>
    <col min="6" max="7" width="20.28515625" style="19" customWidth="1"/>
    <col min="8" max="8" width="12.140625" style="45" customWidth="1"/>
    <col min="9" max="9" width="9.140625" style="45" customWidth="1"/>
    <col min="10" max="10" width="11.42578125" style="45" customWidth="1"/>
    <col min="11" max="11" width="14.85546875" style="45" customWidth="1"/>
    <col min="12" max="12" width="9" style="45" customWidth="1"/>
    <col min="13" max="13" width="11.85546875" style="45" customWidth="1"/>
    <col min="14" max="14" width="15.5703125" style="45" customWidth="1"/>
    <col min="15" max="15" width="16.28515625" style="45" customWidth="1"/>
    <col min="16" max="16" width="9.42578125" style="45" customWidth="1"/>
    <col min="17" max="17" width="12.42578125" style="45" customWidth="1"/>
    <col min="18" max="18" width="14.28515625" style="45" customWidth="1"/>
    <col min="19" max="45" width="9" style="165"/>
    <col min="46" max="16384" width="9" style="19"/>
  </cols>
  <sheetData>
    <row r="1" spans="1:45" s="2" customFormat="1" ht="25.5">
      <c r="A1" s="1"/>
      <c r="B1" s="1"/>
      <c r="C1" s="49" t="s">
        <v>0</v>
      </c>
      <c r="D1" s="49"/>
      <c r="E1" s="49"/>
      <c r="F1" s="49"/>
      <c r="G1" s="49"/>
      <c r="H1" s="49"/>
      <c r="I1" s="49"/>
      <c r="J1" s="49"/>
      <c r="K1" s="49"/>
      <c r="L1" s="49"/>
      <c r="M1" s="49"/>
      <c r="N1" s="49"/>
      <c r="O1" s="49"/>
      <c r="P1" s="49"/>
      <c r="Q1" s="49"/>
      <c r="R1" s="49"/>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row>
    <row r="2" spans="1:45" s="5" customFormat="1">
      <c r="A2" s="3"/>
      <c r="B2" s="3"/>
      <c r="C2" s="50" t="s">
        <v>1</v>
      </c>
      <c r="D2" s="50"/>
      <c r="E2" s="50"/>
      <c r="F2" s="50"/>
      <c r="G2" s="50"/>
      <c r="H2" s="50"/>
      <c r="I2" s="50"/>
      <c r="J2" s="50"/>
      <c r="K2" s="50"/>
      <c r="L2" s="50"/>
      <c r="M2" s="50"/>
      <c r="N2" s="50"/>
      <c r="O2" s="50"/>
      <c r="P2" s="50"/>
      <c r="Q2" s="50"/>
      <c r="R2" s="4"/>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row>
    <row r="3" spans="1:45" s="6" customFormat="1" ht="60" customHeight="1">
      <c r="A3" s="46" t="s">
        <v>2</v>
      </c>
      <c r="B3" s="46" t="s">
        <v>3</v>
      </c>
      <c r="C3" s="46" t="s">
        <v>4</v>
      </c>
      <c r="D3" s="47" t="s">
        <v>6</v>
      </c>
      <c r="E3" s="48" t="s">
        <v>5</v>
      </c>
      <c r="F3" s="47" t="s">
        <v>7</v>
      </c>
      <c r="G3" s="47" t="s">
        <v>8</v>
      </c>
      <c r="H3" s="47" t="s">
        <v>9</v>
      </c>
      <c r="I3" s="47" t="s">
        <v>10</v>
      </c>
      <c r="J3" s="47" t="s">
        <v>11</v>
      </c>
      <c r="K3" s="47" t="s">
        <v>12</v>
      </c>
      <c r="L3" s="47" t="s">
        <v>13</v>
      </c>
      <c r="M3" s="47" t="s">
        <v>14</v>
      </c>
      <c r="N3" s="47" t="s">
        <v>15</v>
      </c>
      <c r="O3" s="47" t="s">
        <v>16</v>
      </c>
      <c r="P3" s="47" t="s">
        <v>17</v>
      </c>
      <c r="Q3" s="47" t="s">
        <v>18</v>
      </c>
      <c r="R3" s="51" t="s">
        <v>3417</v>
      </c>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row>
    <row r="4" spans="1:45" s="7" customFormat="1" ht="26.25" customHeight="1">
      <c r="A4" s="46"/>
      <c r="B4" s="46"/>
      <c r="C4" s="46"/>
      <c r="D4" s="47"/>
      <c r="E4" s="48"/>
      <c r="F4" s="47"/>
      <c r="G4" s="47"/>
      <c r="H4" s="47"/>
      <c r="I4" s="47"/>
      <c r="J4" s="47"/>
      <c r="K4" s="47"/>
      <c r="L4" s="47"/>
      <c r="M4" s="47"/>
      <c r="N4" s="47"/>
      <c r="O4" s="47"/>
      <c r="P4" s="47"/>
      <c r="Q4" s="47"/>
      <c r="R4" s="51"/>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row>
    <row r="5" spans="1:45" s="9" customFormat="1" ht="19.5">
      <c r="A5" s="8">
        <v>1</v>
      </c>
      <c r="B5" s="8">
        <v>2</v>
      </c>
      <c r="C5" s="8">
        <v>3</v>
      </c>
      <c r="D5" s="8">
        <v>8</v>
      </c>
      <c r="E5" s="8">
        <v>9</v>
      </c>
      <c r="F5" s="8">
        <v>13</v>
      </c>
      <c r="G5" s="8">
        <v>14</v>
      </c>
      <c r="H5" s="8">
        <v>15</v>
      </c>
      <c r="I5" s="8">
        <v>16</v>
      </c>
      <c r="J5" s="8">
        <v>17</v>
      </c>
      <c r="K5" s="8">
        <v>18</v>
      </c>
      <c r="L5" s="8">
        <v>19</v>
      </c>
      <c r="M5" s="8">
        <v>20</v>
      </c>
      <c r="N5" s="8">
        <v>21</v>
      </c>
      <c r="O5" s="8">
        <v>22</v>
      </c>
      <c r="P5" s="8">
        <v>23</v>
      </c>
      <c r="Q5" s="8">
        <v>24</v>
      </c>
      <c r="R5" s="8">
        <v>25</v>
      </c>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row>
    <row r="6" spans="1:45" s="9" customFormat="1" ht="20.25" customHeight="1">
      <c r="A6" s="8"/>
      <c r="B6" s="8"/>
      <c r="C6" s="8"/>
      <c r="D6" s="8"/>
      <c r="E6" s="8"/>
      <c r="F6" s="8"/>
      <c r="G6" s="8"/>
      <c r="H6" s="8"/>
      <c r="I6" s="8"/>
      <c r="J6" s="8"/>
      <c r="K6" s="8"/>
      <c r="L6" s="8"/>
      <c r="M6" s="8"/>
      <c r="N6" s="8"/>
      <c r="O6" s="8"/>
      <c r="P6" s="8"/>
      <c r="Q6" s="8"/>
      <c r="R6" s="8"/>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row>
    <row r="7" spans="1:45" s="9" customFormat="1" ht="19.5">
      <c r="A7" s="8"/>
      <c r="B7" s="8"/>
      <c r="C7" s="8"/>
      <c r="D7" s="10"/>
      <c r="E7" s="10"/>
      <c r="F7" s="10"/>
      <c r="G7" s="8"/>
      <c r="H7" s="8"/>
      <c r="I7" s="8"/>
      <c r="J7" s="8"/>
      <c r="K7" s="8"/>
      <c r="L7" s="8"/>
      <c r="M7" s="8"/>
      <c r="N7" s="8"/>
      <c r="O7" s="8"/>
      <c r="P7" s="8"/>
      <c r="Q7" s="8"/>
      <c r="R7" s="8"/>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row>
    <row r="8" spans="1:45" s="12" customFormat="1" ht="51" customHeight="1">
      <c r="A8" s="56" t="s">
        <v>19</v>
      </c>
      <c r="B8" s="56" t="s">
        <v>20</v>
      </c>
      <c r="C8" s="57">
        <v>1</v>
      </c>
      <c r="D8" s="58" t="s">
        <v>22</v>
      </c>
      <c r="E8" s="59" t="s">
        <v>21</v>
      </c>
      <c r="F8" s="60" t="s">
        <v>23</v>
      </c>
      <c r="G8" s="60" t="s">
        <v>24</v>
      </c>
      <c r="H8" s="58" t="s">
        <v>25</v>
      </c>
      <c r="I8" s="58" t="s">
        <v>26</v>
      </c>
      <c r="J8" s="58" t="s">
        <v>27</v>
      </c>
      <c r="K8" s="58" t="s">
        <v>28</v>
      </c>
      <c r="L8" s="61" t="s">
        <v>29</v>
      </c>
      <c r="M8" s="61" t="s">
        <v>30</v>
      </c>
      <c r="N8" s="58" t="s">
        <v>31</v>
      </c>
      <c r="O8" s="58" t="s">
        <v>32</v>
      </c>
      <c r="P8" s="61" t="s">
        <v>33</v>
      </c>
      <c r="Q8" s="62" t="s">
        <v>34</v>
      </c>
      <c r="R8" s="11">
        <v>438</v>
      </c>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row>
    <row r="9" spans="1:45" s="12" customFormat="1" ht="51" customHeight="1">
      <c r="A9" s="56" t="s">
        <v>19</v>
      </c>
      <c r="B9" s="56" t="s">
        <v>20</v>
      </c>
      <c r="C9" s="57">
        <f>IF(E9="","",SUBTOTAL(3,$E$8:E9))</f>
        <v>2</v>
      </c>
      <c r="D9" s="58" t="s">
        <v>36</v>
      </c>
      <c r="E9" s="59" t="s">
        <v>35</v>
      </c>
      <c r="F9" s="60" t="s">
        <v>37</v>
      </c>
      <c r="G9" s="60" t="s">
        <v>38</v>
      </c>
      <c r="H9" s="58" t="s">
        <v>39</v>
      </c>
      <c r="I9" s="58" t="s">
        <v>26</v>
      </c>
      <c r="J9" s="58" t="s">
        <v>40</v>
      </c>
      <c r="K9" s="58" t="s">
        <v>41</v>
      </c>
      <c r="L9" s="61" t="s">
        <v>29</v>
      </c>
      <c r="M9" s="61" t="s">
        <v>30</v>
      </c>
      <c r="N9" s="58" t="s">
        <v>42</v>
      </c>
      <c r="O9" s="58" t="s">
        <v>32</v>
      </c>
      <c r="P9" s="61" t="s">
        <v>33</v>
      </c>
      <c r="Q9" s="62" t="s">
        <v>34</v>
      </c>
      <c r="R9" s="11">
        <v>18500</v>
      </c>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row>
    <row r="10" spans="1:45" s="13" customFormat="1" ht="51" customHeight="1">
      <c r="A10" s="56" t="s">
        <v>19</v>
      </c>
      <c r="B10" s="56" t="s">
        <v>20</v>
      </c>
      <c r="C10" s="57">
        <f>IF(E10="","",SUBTOTAL(3,$E$8:E10))</f>
        <v>3</v>
      </c>
      <c r="D10" s="58"/>
      <c r="E10" s="59" t="s">
        <v>43</v>
      </c>
      <c r="F10" s="60" t="s">
        <v>37</v>
      </c>
      <c r="G10" s="60" t="s">
        <v>38</v>
      </c>
      <c r="H10" s="58" t="s">
        <v>39</v>
      </c>
      <c r="I10" s="58" t="s">
        <v>26</v>
      </c>
      <c r="J10" s="58" t="s">
        <v>40</v>
      </c>
      <c r="K10" s="58" t="s">
        <v>41</v>
      </c>
      <c r="L10" s="61" t="s">
        <v>29</v>
      </c>
      <c r="M10" s="61" t="s">
        <v>30</v>
      </c>
      <c r="N10" s="58" t="s">
        <v>44</v>
      </c>
      <c r="O10" s="58" t="s">
        <v>32</v>
      </c>
      <c r="P10" s="61" t="s">
        <v>33</v>
      </c>
      <c r="Q10" s="62" t="s">
        <v>34</v>
      </c>
      <c r="R10" s="11">
        <v>18500</v>
      </c>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row>
    <row r="11" spans="1:45" s="12" customFormat="1" ht="51" customHeight="1">
      <c r="A11" s="56" t="s">
        <v>19</v>
      </c>
      <c r="B11" s="56" t="s">
        <v>20</v>
      </c>
      <c r="C11" s="57">
        <f>IF(E11="","",SUBTOTAL(3,$E$8:E11))</f>
        <v>4</v>
      </c>
      <c r="D11" s="58" t="s">
        <v>46</v>
      </c>
      <c r="E11" s="59" t="s">
        <v>45</v>
      </c>
      <c r="F11" s="60" t="s">
        <v>47</v>
      </c>
      <c r="G11" s="60" t="s">
        <v>38</v>
      </c>
      <c r="H11" s="58" t="s">
        <v>48</v>
      </c>
      <c r="I11" s="58" t="s">
        <v>26</v>
      </c>
      <c r="J11" s="58" t="s">
        <v>27</v>
      </c>
      <c r="K11" s="58" t="s">
        <v>49</v>
      </c>
      <c r="L11" s="58" t="s">
        <v>50</v>
      </c>
      <c r="M11" s="61" t="s">
        <v>51</v>
      </c>
      <c r="N11" s="58" t="s">
        <v>52</v>
      </c>
      <c r="O11" s="58" t="s">
        <v>53</v>
      </c>
      <c r="P11" s="58" t="s">
        <v>54</v>
      </c>
      <c r="Q11" s="62" t="s">
        <v>34</v>
      </c>
      <c r="R11" s="11">
        <v>37800</v>
      </c>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row>
    <row r="12" spans="1:45" s="12" customFormat="1" ht="54" customHeight="1">
      <c r="A12" s="56" t="s">
        <v>19</v>
      </c>
      <c r="B12" s="56" t="s">
        <v>20</v>
      </c>
      <c r="C12" s="57">
        <f>IF(E12="","",SUBTOTAL(3,$E$8:E12))</f>
        <v>5</v>
      </c>
      <c r="D12" s="58" t="s">
        <v>56</v>
      </c>
      <c r="E12" s="59" t="s">
        <v>55</v>
      </c>
      <c r="F12" s="60" t="s">
        <v>57</v>
      </c>
      <c r="G12" s="60" t="s">
        <v>58</v>
      </c>
      <c r="H12" s="58" t="s">
        <v>59</v>
      </c>
      <c r="I12" s="58" t="s">
        <v>26</v>
      </c>
      <c r="J12" s="58" t="s">
        <v>60</v>
      </c>
      <c r="K12" s="58" t="s">
        <v>61</v>
      </c>
      <c r="L12" s="61" t="s">
        <v>29</v>
      </c>
      <c r="M12" s="61" t="s">
        <v>51</v>
      </c>
      <c r="N12" s="58" t="s">
        <v>62</v>
      </c>
      <c r="O12" s="58" t="s">
        <v>63</v>
      </c>
      <c r="P12" s="61" t="s">
        <v>33</v>
      </c>
      <c r="Q12" s="61" t="s">
        <v>64</v>
      </c>
      <c r="R12" s="11">
        <v>84000</v>
      </c>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row>
    <row r="13" spans="1:45" s="12" customFormat="1" ht="51" customHeight="1">
      <c r="A13" s="56" t="s">
        <v>19</v>
      </c>
      <c r="B13" s="56" t="s">
        <v>20</v>
      </c>
      <c r="C13" s="57">
        <f>IF(E13="","",SUBTOTAL(3,$E$8:E13))</f>
        <v>6</v>
      </c>
      <c r="D13" s="58" t="s">
        <v>66</v>
      </c>
      <c r="E13" s="59" t="s">
        <v>65</v>
      </c>
      <c r="F13" s="60" t="s">
        <v>67</v>
      </c>
      <c r="G13" s="60" t="s">
        <v>68</v>
      </c>
      <c r="H13" s="58" t="s">
        <v>69</v>
      </c>
      <c r="I13" s="58" t="s">
        <v>26</v>
      </c>
      <c r="J13" s="58" t="s">
        <v>27</v>
      </c>
      <c r="K13" s="58" t="s">
        <v>70</v>
      </c>
      <c r="L13" s="61" t="s">
        <v>29</v>
      </c>
      <c r="M13" s="61" t="s">
        <v>30</v>
      </c>
      <c r="N13" s="58" t="s">
        <v>71</v>
      </c>
      <c r="O13" s="58" t="s">
        <v>32</v>
      </c>
      <c r="P13" s="61" t="s">
        <v>33</v>
      </c>
      <c r="Q13" s="62" t="s">
        <v>34</v>
      </c>
      <c r="R13" s="11">
        <v>389</v>
      </c>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row>
    <row r="14" spans="1:45" s="12" customFormat="1" ht="51" customHeight="1">
      <c r="A14" s="56" t="s">
        <v>19</v>
      </c>
      <c r="B14" s="56" t="s">
        <v>20</v>
      </c>
      <c r="C14" s="57">
        <f>IF(E14="","",SUBTOTAL(3,$E$8:E14))</f>
        <v>7</v>
      </c>
      <c r="D14" s="58" t="s">
        <v>73</v>
      </c>
      <c r="E14" s="59" t="s">
        <v>72</v>
      </c>
      <c r="F14" s="60" t="s">
        <v>74</v>
      </c>
      <c r="G14" s="60" t="s">
        <v>75</v>
      </c>
      <c r="H14" s="63">
        <v>0.01</v>
      </c>
      <c r="I14" s="58" t="s">
        <v>76</v>
      </c>
      <c r="J14" s="58" t="s">
        <v>77</v>
      </c>
      <c r="K14" s="58" t="s">
        <v>78</v>
      </c>
      <c r="L14" s="58" t="s">
        <v>50</v>
      </c>
      <c r="M14" s="61" t="s">
        <v>30</v>
      </c>
      <c r="N14" s="58" t="s">
        <v>79</v>
      </c>
      <c r="O14" s="58" t="s">
        <v>80</v>
      </c>
      <c r="P14" s="58" t="s">
        <v>81</v>
      </c>
      <c r="Q14" s="62" t="s">
        <v>34</v>
      </c>
      <c r="R14" s="11">
        <v>25420</v>
      </c>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row>
    <row r="15" spans="1:45" s="12" customFormat="1" ht="51" customHeight="1">
      <c r="A15" s="56" t="s">
        <v>19</v>
      </c>
      <c r="B15" s="56" t="s">
        <v>20</v>
      </c>
      <c r="C15" s="57">
        <f>IF(E15="","",SUBTOTAL(3,$E$8:E15))</f>
        <v>8</v>
      </c>
      <c r="D15" s="58" t="s">
        <v>83</v>
      </c>
      <c r="E15" s="59" t="s">
        <v>82</v>
      </c>
      <c r="F15" s="64" t="s">
        <v>84</v>
      </c>
      <c r="G15" s="64" t="s">
        <v>75</v>
      </c>
      <c r="H15" s="58" t="s">
        <v>85</v>
      </c>
      <c r="I15" s="65" t="s">
        <v>26</v>
      </c>
      <c r="J15" s="65" t="s">
        <v>86</v>
      </c>
      <c r="K15" s="65" t="s">
        <v>87</v>
      </c>
      <c r="L15" s="58" t="s">
        <v>88</v>
      </c>
      <c r="M15" s="58" t="s">
        <v>51</v>
      </c>
      <c r="N15" s="65" t="s">
        <v>89</v>
      </c>
      <c r="O15" s="65" t="s">
        <v>90</v>
      </c>
      <c r="P15" s="65" t="s">
        <v>91</v>
      </c>
      <c r="Q15" s="58" t="s">
        <v>92</v>
      </c>
      <c r="R15" s="14">
        <v>22500</v>
      </c>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row>
    <row r="16" spans="1:45" s="12" customFormat="1" ht="51" customHeight="1">
      <c r="A16" s="56" t="s">
        <v>19</v>
      </c>
      <c r="B16" s="56" t="s">
        <v>20</v>
      </c>
      <c r="C16" s="57">
        <f>IF(E16="","",SUBTOTAL(3,$E$8:E16))</f>
        <v>9</v>
      </c>
      <c r="D16" s="58" t="s">
        <v>94</v>
      </c>
      <c r="E16" s="59" t="s">
        <v>93</v>
      </c>
      <c r="F16" s="60" t="s">
        <v>95</v>
      </c>
      <c r="G16" s="60" t="s">
        <v>96</v>
      </c>
      <c r="H16" s="63">
        <v>1</v>
      </c>
      <c r="I16" s="58" t="s">
        <v>97</v>
      </c>
      <c r="J16" s="58" t="s">
        <v>98</v>
      </c>
      <c r="K16" s="58" t="s">
        <v>99</v>
      </c>
      <c r="L16" s="58" t="s">
        <v>50</v>
      </c>
      <c r="M16" s="61" t="s">
        <v>30</v>
      </c>
      <c r="N16" s="58" t="s">
        <v>100</v>
      </c>
      <c r="O16" s="58" t="s">
        <v>101</v>
      </c>
      <c r="P16" s="58" t="s">
        <v>102</v>
      </c>
      <c r="Q16" s="58" t="s">
        <v>103</v>
      </c>
      <c r="R16" s="11">
        <v>1552000</v>
      </c>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row>
    <row r="17" spans="1:45" s="12" customFormat="1" ht="51" customHeight="1">
      <c r="A17" s="56" t="s">
        <v>19</v>
      </c>
      <c r="B17" s="56" t="s">
        <v>104</v>
      </c>
      <c r="C17" s="57">
        <f>IF(E17="","",SUBTOTAL(3,$E$8:E17))</f>
        <v>10</v>
      </c>
      <c r="D17" s="58" t="s">
        <v>106</v>
      </c>
      <c r="E17" s="59" t="s">
        <v>105</v>
      </c>
      <c r="F17" s="60" t="s">
        <v>107</v>
      </c>
      <c r="G17" s="60" t="s">
        <v>108</v>
      </c>
      <c r="H17" s="58" t="s">
        <v>109</v>
      </c>
      <c r="I17" s="58" t="s">
        <v>26</v>
      </c>
      <c r="J17" s="58" t="s">
        <v>27</v>
      </c>
      <c r="K17" s="58" t="s">
        <v>110</v>
      </c>
      <c r="L17" s="58" t="s">
        <v>111</v>
      </c>
      <c r="M17" s="61" t="s">
        <v>51</v>
      </c>
      <c r="N17" s="58" t="s">
        <v>112</v>
      </c>
      <c r="O17" s="58" t="s">
        <v>113</v>
      </c>
      <c r="P17" s="58" t="s">
        <v>114</v>
      </c>
      <c r="Q17" s="62" t="s">
        <v>34</v>
      </c>
      <c r="R17" s="14">
        <v>25523</v>
      </c>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row>
    <row r="18" spans="1:45" s="12" customFormat="1" ht="51" customHeight="1">
      <c r="A18" s="56" t="s">
        <v>19</v>
      </c>
      <c r="B18" s="56" t="s">
        <v>104</v>
      </c>
      <c r="C18" s="57">
        <f>IF(E18="","",SUBTOTAL(3,$E$8:E18))</f>
        <v>11</v>
      </c>
      <c r="D18" s="58" t="s">
        <v>116</v>
      </c>
      <c r="E18" s="59" t="s">
        <v>115</v>
      </c>
      <c r="F18" s="60" t="s">
        <v>117</v>
      </c>
      <c r="G18" s="60" t="s">
        <v>118</v>
      </c>
      <c r="H18" s="58" t="s">
        <v>119</v>
      </c>
      <c r="I18" s="58" t="s">
        <v>26</v>
      </c>
      <c r="J18" s="58" t="s">
        <v>27</v>
      </c>
      <c r="K18" s="58" t="s">
        <v>120</v>
      </c>
      <c r="L18" s="61" t="s">
        <v>29</v>
      </c>
      <c r="M18" s="61" t="s">
        <v>30</v>
      </c>
      <c r="N18" s="58" t="s">
        <v>121</v>
      </c>
      <c r="O18" s="58" t="s">
        <v>32</v>
      </c>
      <c r="P18" s="61" t="s">
        <v>33</v>
      </c>
      <c r="Q18" s="62" t="s">
        <v>34</v>
      </c>
      <c r="R18" s="11">
        <v>5950</v>
      </c>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row>
    <row r="19" spans="1:45" s="12" customFormat="1" ht="51" customHeight="1">
      <c r="A19" s="56" t="s">
        <v>19</v>
      </c>
      <c r="B19" s="56" t="s">
        <v>104</v>
      </c>
      <c r="C19" s="57">
        <f>IF(E19="","",SUBTOTAL(3,$E$8:E19))</f>
        <v>12</v>
      </c>
      <c r="D19" s="58" t="s">
        <v>123</v>
      </c>
      <c r="E19" s="59" t="s">
        <v>122</v>
      </c>
      <c r="F19" s="60" t="s">
        <v>124</v>
      </c>
      <c r="G19" s="60" t="s">
        <v>125</v>
      </c>
      <c r="H19" s="58" t="s">
        <v>126</v>
      </c>
      <c r="I19" s="58" t="s">
        <v>127</v>
      </c>
      <c r="J19" s="58" t="s">
        <v>128</v>
      </c>
      <c r="K19" s="58" t="s">
        <v>129</v>
      </c>
      <c r="L19" s="58" t="s">
        <v>50</v>
      </c>
      <c r="M19" s="61" t="s">
        <v>30</v>
      </c>
      <c r="N19" s="58" t="s">
        <v>130</v>
      </c>
      <c r="O19" s="58" t="s">
        <v>80</v>
      </c>
      <c r="P19" s="58" t="s">
        <v>81</v>
      </c>
      <c r="Q19" s="61" t="s">
        <v>64</v>
      </c>
      <c r="R19" s="11">
        <v>46400</v>
      </c>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row>
    <row r="20" spans="1:45" s="12" customFormat="1" ht="51" customHeight="1">
      <c r="A20" s="56" t="s">
        <v>19</v>
      </c>
      <c r="B20" s="56" t="s">
        <v>104</v>
      </c>
      <c r="C20" s="57">
        <f>IF(E20="","",SUBTOTAL(3,$E$8:E20))</f>
        <v>13</v>
      </c>
      <c r="D20" s="58" t="s">
        <v>132</v>
      </c>
      <c r="E20" s="59" t="s">
        <v>131</v>
      </c>
      <c r="F20" s="60" t="s">
        <v>133</v>
      </c>
      <c r="G20" s="60" t="s">
        <v>134</v>
      </c>
      <c r="H20" s="58" t="s">
        <v>135</v>
      </c>
      <c r="I20" s="58" t="s">
        <v>26</v>
      </c>
      <c r="J20" s="58" t="s">
        <v>27</v>
      </c>
      <c r="K20" s="58" t="s">
        <v>136</v>
      </c>
      <c r="L20" s="58" t="s">
        <v>50</v>
      </c>
      <c r="M20" s="61" t="s">
        <v>51</v>
      </c>
      <c r="N20" s="58" t="s">
        <v>137</v>
      </c>
      <c r="O20" s="58" t="s">
        <v>138</v>
      </c>
      <c r="P20" s="58" t="s">
        <v>139</v>
      </c>
      <c r="Q20" s="62" t="s">
        <v>34</v>
      </c>
      <c r="R20" s="11">
        <v>19564</v>
      </c>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row>
    <row r="21" spans="1:45" s="12" customFormat="1" ht="51" customHeight="1">
      <c r="A21" s="56" t="s">
        <v>140</v>
      </c>
      <c r="B21" s="56" t="s">
        <v>141</v>
      </c>
      <c r="C21" s="57">
        <f>IF(E21="","",SUBTOTAL(3,$E$8:E21))</f>
        <v>14</v>
      </c>
      <c r="D21" s="58" t="s">
        <v>143</v>
      </c>
      <c r="E21" s="59" t="s">
        <v>142</v>
      </c>
      <c r="F21" s="60" t="s">
        <v>144</v>
      </c>
      <c r="G21" s="60" t="s">
        <v>145</v>
      </c>
      <c r="H21" s="58" t="s">
        <v>146</v>
      </c>
      <c r="I21" s="58" t="s">
        <v>147</v>
      </c>
      <c r="J21" s="58" t="s">
        <v>148</v>
      </c>
      <c r="K21" s="58" t="s">
        <v>149</v>
      </c>
      <c r="L21" s="58" t="s">
        <v>29</v>
      </c>
      <c r="M21" s="61" t="s">
        <v>30</v>
      </c>
      <c r="N21" s="58" t="s">
        <v>150</v>
      </c>
      <c r="O21" s="58" t="s">
        <v>151</v>
      </c>
      <c r="P21" s="58" t="s">
        <v>33</v>
      </c>
      <c r="Q21" s="58" t="s">
        <v>152</v>
      </c>
      <c r="R21" s="14">
        <v>352</v>
      </c>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row>
    <row r="22" spans="1:45" s="12" customFormat="1" ht="51" customHeight="1">
      <c r="A22" s="56" t="s">
        <v>140</v>
      </c>
      <c r="B22" s="56" t="s">
        <v>141</v>
      </c>
      <c r="C22" s="57">
        <f>IF(E22="","",SUBTOTAL(3,$E$8:E22))</f>
        <v>15</v>
      </c>
      <c r="D22" s="58" t="s">
        <v>154</v>
      </c>
      <c r="E22" s="59" t="s">
        <v>153</v>
      </c>
      <c r="F22" s="60" t="s">
        <v>155</v>
      </c>
      <c r="G22" s="66" t="s">
        <v>145</v>
      </c>
      <c r="H22" s="62" t="s">
        <v>146</v>
      </c>
      <c r="I22" s="61" t="s">
        <v>147</v>
      </c>
      <c r="J22" s="58" t="s">
        <v>156</v>
      </c>
      <c r="K22" s="58" t="s">
        <v>157</v>
      </c>
      <c r="L22" s="58" t="s">
        <v>158</v>
      </c>
      <c r="M22" s="61" t="s">
        <v>30</v>
      </c>
      <c r="N22" s="67" t="s">
        <v>159</v>
      </c>
      <c r="O22" s="67" t="s">
        <v>160</v>
      </c>
      <c r="P22" s="61" t="s">
        <v>33</v>
      </c>
      <c r="Q22" s="68" t="s">
        <v>152</v>
      </c>
      <c r="R22" s="11">
        <v>1491</v>
      </c>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row>
    <row r="23" spans="1:45" s="12" customFormat="1" ht="51" customHeight="1">
      <c r="A23" s="56" t="s">
        <v>140</v>
      </c>
      <c r="B23" s="56" t="s">
        <v>141</v>
      </c>
      <c r="C23" s="57">
        <f>IF(E23="","",SUBTOTAL(3,$E$8:E23))</f>
        <v>16</v>
      </c>
      <c r="D23" s="58" t="s">
        <v>162</v>
      </c>
      <c r="E23" s="59" t="s">
        <v>161</v>
      </c>
      <c r="F23" s="69" t="s">
        <v>163</v>
      </c>
      <c r="G23" s="69" t="s">
        <v>164</v>
      </c>
      <c r="H23" s="59" t="s">
        <v>165</v>
      </c>
      <c r="I23" s="59" t="s">
        <v>166</v>
      </c>
      <c r="J23" s="59" t="s">
        <v>167</v>
      </c>
      <c r="K23" s="59" t="s">
        <v>168</v>
      </c>
      <c r="L23" s="58" t="s">
        <v>50</v>
      </c>
      <c r="M23" s="61" t="s">
        <v>30</v>
      </c>
      <c r="N23" s="59" t="s">
        <v>169</v>
      </c>
      <c r="O23" s="70" t="s">
        <v>170</v>
      </c>
      <c r="P23" s="59" t="s">
        <v>171</v>
      </c>
      <c r="Q23" s="58" t="s">
        <v>152</v>
      </c>
      <c r="R23" s="14">
        <v>12900</v>
      </c>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row>
    <row r="24" spans="1:45" s="12" customFormat="1" ht="51" customHeight="1">
      <c r="A24" s="56" t="s">
        <v>140</v>
      </c>
      <c r="B24" s="56" t="s">
        <v>141</v>
      </c>
      <c r="C24" s="57">
        <f>IF(E24="","",SUBTOTAL(3,$E$8:E24))</f>
        <v>17</v>
      </c>
      <c r="D24" s="58" t="s">
        <v>173</v>
      </c>
      <c r="E24" s="59" t="s">
        <v>172</v>
      </c>
      <c r="F24" s="60" t="s">
        <v>174</v>
      </c>
      <c r="G24" s="60" t="s">
        <v>175</v>
      </c>
      <c r="H24" s="58" t="s">
        <v>59</v>
      </c>
      <c r="I24" s="61" t="s">
        <v>147</v>
      </c>
      <c r="J24" s="58" t="s">
        <v>176</v>
      </c>
      <c r="K24" s="58" t="s">
        <v>177</v>
      </c>
      <c r="L24" s="61" t="s">
        <v>29</v>
      </c>
      <c r="M24" s="61" t="s">
        <v>30</v>
      </c>
      <c r="N24" s="58" t="s">
        <v>178</v>
      </c>
      <c r="O24" s="58" t="s">
        <v>32</v>
      </c>
      <c r="P24" s="61" t="s">
        <v>33</v>
      </c>
      <c r="Q24" s="58" t="s">
        <v>152</v>
      </c>
      <c r="R24" s="11">
        <v>90</v>
      </c>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12" customFormat="1" ht="51" customHeight="1">
      <c r="A25" s="56" t="s">
        <v>140</v>
      </c>
      <c r="B25" s="56" t="s">
        <v>141</v>
      </c>
      <c r="C25" s="57">
        <f>IF(E25="","",SUBTOTAL(3,$E$8:E25))</f>
        <v>18</v>
      </c>
      <c r="D25" s="58" t="s">
        <v>180</v>
      </c>
      <c r="E25" s="59" t="s">
        <v>179</v>
      </c>
      <c r="F25" s="69" t="s">
        <v>181</v>
      </c>
      <c r="G25" s="69" t="s">
        <v>164</v>
      </c>
      <c r="H25" s="59" t="s">
        <v>182</v>
      </c>
      <c r="I25" s="59" t="s">
        <v>26</v>
      </c>
      <c r="J25" s="59" t="s">
        <v>27</v>
      </c>
      <c r="K25" s="59" t="s">
        <v>183</v>
      </c>
      <c r="L25" s="58" t="s">
        <v>50</v>
      </c>
      <c r="M25" s="61" t="s">
        <v>30</v>
      </c>
      <c r="N25" s="59" t="s">
        <v>184</v>
      </c>
      <c r="O25" s="59" t="s">
        <v>185</v>
      </c>
      <c r="P25" s="59" t="s">
        <v>171</v>
      </c>
      <c r="Q25" s="58" t="s">
        <v>34</v>
      </c>
      <c r="R25" s="14">
        <v>8900</v>
      </c>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12" customFormat="1" ht="51" customHeight="1">
      <c r="A26" s="56" t="s">
        <v>140</v>
      </c>
      <c r="B26" s="56" t="s">
        <v>141</v>
      </c>
      <c r="C26" s="57">
        <f>IF(E26="","",SUBTOTAL(3,$E$8:E26))</f>
        <v>19</v>
      </c>
      <c r="D26" s="58" t="s">
        <v>187</v>
      </c>
      <c r="E26" s="59" t="s">
        <v>186</v>
      </c>
      <c r="F26" s="60" t="s">
        <v>188</v>
      </c>
      <c r="G26" s="60" t="s">
        <v>189</v>
      </c>
      <c r="H26" s="58" t="s">
        <v>190</v>
      </c>
      <c r="I26" s="61" t="s">
        <v>147</v>
      </c>
      <c r="J26" s="58" t="s">
        <v>191</v>
      </c>
      <c r="K26" s="58" t="s">
        <v>192</v>
      </c>
      <c r="L26" s="58" t="s">
        <v>50</v>
      </c>
      <c r="M26" s="61" t="s">
        <v>30</v>
      </c>
      <c r="N26" s="58" t="s">
        <v>193</v>
      </c>
      <c r="O26" s="58" t="s">
        <v>194</v>
      </c>
      <c r="P26" s="61" t="s">
        <v>33</v>
      </c>
      <c r="Q26" s="58" t="s">
        <v>152</v>
      </c>
      <c r="R26" s="11">
        <v>2500</v>
      </c>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12" customFormat="1" ht="51" customHeight="1">
      <c r="A27" s="56" t="s">
        <v>140</v>
      </c>
      <c r="B27" s="56" t="s">
        <v>141</v>
      </c>
      <c r="C27" s="57">
        <f>IF(E27="","",SUBTOTAL(3,$E$8:E27))</f>
        <v>20</v>
      </c>
      <c r="D27" s="58" t="s">
        <v>196</v>
      </c>
      <c r="E27" s="59" t="s">
        <v>195</v>
      </c>
      <c r="F27" s="60" t="s">
        <v>197</v>
      </c>
      <c r="G27" s="60" t="s">
        <v>198</v>
      </c>
      <c r="H27" s="58" t="s">
        <v>199</v>
      </c>
      <c r="I27" s="61" t="s">
        <v>147</v>
      </c>
      <c r="J27" s="58" t="s">
        <v>200</v>
      </c>
      <c r="K27" s="58" t="s">
        <v>201</v>
      </c>
      <c r="L27" s="58" t="s">
        <v>50</v>
      </c>
      <c r="M27" s="61" t="s">
        <v>30</v>
      </c>
      <c r="N27" s="58" t="s">
        <v>202</v>
      </c>
      <c r="O27" s="58" t="s">
        <v>203</v>
      </c>
      <c r="P27" s="58" t="s">
        <v>204</v>
      </c>
      <c r="Q27" s="58" t="s">
        <v>152</v>
      </c>
      <c r="R27" s="14">
        <v>9000</v>
      </c>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13" customFormat="1" ht="51" customHeight="1">
      <c r="A28" s="56" t="s">
        <v>140</v>
      </c>
      <c r="B28" s="56" t="s">
        <v>141</v>
      </c>
      <c r="C28" s="57">
        <f>IF(E28="","",SUBTOTAL(3,$E$8:E28))</f>
        <v>21</v>
      </c>
      <c r="D28" s="58"/>
      <c r="E28" s="59" t="s">
        <v>205</v>
      </c>
      <c r="F28" s="60" t="s">
        <v>197</v>
      </c>
      <c r="G28" s="60" t="s">
        <v>198</v>
      </c>
      <c r="H28" s="58" t="s">
        <v>199</v>
      </c>
      <c r="I28" s="61" t="s">
        <v>147</v>
      </c>
      <c r="J28" s="58" t="s">
        <v>200</v>
      </c>
      <c r="K28" s="58" t="s">
        <v>201</v>
      </c>
      <c r="L28" s="58" t="s">
        <v>50</v>
      </c>
      <c r="M28" s="61" t="s">
        <v>30</v>
      </c>
      <c r="N28" s="58" t="s">
        <v>202</v>
      </c>
      <c r="O28" s="58" t="s">
        <v>203</v>
      </c>
      <c r="P28" s="58" t="s">
        <v>204</v>
      </c>
      <c r="Q28" s="58" t="s">
        <v>152</v>
      </c>
      <c r="R28" s="14">
        <v>9000</v>
      </c>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row>
    <row r="29" spans="1:45" s="12" customFormat="1" ht="51" customHeight="1">
      <c r="A29" s="56" t="s">
        <v>140</v>
      </c>
      <c r="B29" s="56" t="s">
        <v>141</v>
      </c>
      <c r="C29" s="57">
        <f>IF(E29="","",SUBTOTAL(3,$E$8:E29))</f>
        <v>22</v>
      </c>
      <c r="D29" s="58" t="s">
        <v>207</v>
      </c>
      <c r="E29" s="59" t="s">
        <v>206</v>
      </c>
      <c r="F29" s="60" t="s">
        <v>208</v>
      </c>
      <c r="G29" s="60" t="s">
        <v>209</v>
      </c>
      <c r="H29" s="58" t="s">
        <v>210</v>
      </c>
      <c r="I29" s="61" t="s">
        <v>147</v>
      </c>
      <c r="J29" s="58" t="s">
        <v>156</v>
      </c>
      <c r="K29" s="58" t="s">
        <v>211</v>
      </c>
      <c r="L29" s="61" t="s">
        <v>29</v>
      </c>
      <c r="M29" s="61" t="s">
        <v>30</v>
      </c>
      <c r="N29" s="58" t="s">
        <v>212</v>
      </c>
      <c r="O29" s="58" t="s">
        <v>213</v>
      </c>
      <c r="P29" s="61" t="s">
        <v>33</v>
      </c>
      <c r="Q29" s="58" t="s">
        <v>152</v>
      </c>
      <c r="R29" s="11">
        <v>630</v>
      </c>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12" customFormat="1" ht="51" customHeight="1">
      <c r="A30" s="56" t="s">
        <v>140</v>
      </c>
      <c r="B30" s="56" t="s">
        <v>141</v>
      </c>
      <c r="C30" s="57">
        <f>IF(E30="","",SUBTOTAL(3,$E$8:E30))</f>
        <v>23</v>
      </c>
      <c r="D30" s="58" t="s">
        <v>215</v>
      </c>
      <c r="E30" s="59" t="s">
        <v>214</v>
      </c>
      <c r="F30" s="60" t="s">
        <v>216</v>
      </c>
      <c r="G30" s="60" t="s">
        <v>217</v>
      </c>
      <c r="H30" s="58" t="s">
        <v>218</v>
      </c>
      <c r="I30" s="58" t="s">
        <v>26</v>
      </c>
      <c r="J30" s="58" t="s">
        <v>27</v>
      </c>
      <c r="K30" s="58" t="s">
        <v>219</v>
      </c>
      <c r="L30" s="58" t="s">
        <v>50</v>
      </c>
      <c r="M30" s="61" t="s">
        <v>30</v>
      </c>
      <c r="N30" s="58" t="s">
        <v>220</v>
      </c>
      <c r="O30" s="58" t="s">
        <v>221</v>
      </c>
      <c r="P30" s="58" t="s">
        <v>222</v>
      </c>
      <c r="Q30" s="62" t="s">
        <v>34</v>
      </c>
      <c r="R30" s="11">
        <v>35000</v>
      </c>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12" customFormat="1" ht="51" customHeight="1">
      <c r="A31" s="56" t="s">
        <v>140</v>
      </c>
      <c r="B31" s="56" t="s">
        <v>141</v>
      </c>
      <c r="C31" s="57">
        <f>IF(E31="","",SUBTOTAL(3,$E$8:E31))</f>
        <v>24</v>
      </c>
      <c r="D31" s="58" t="s">
        <v>224</v>
      </c>
      <c r="E31" s="59" t="s">
        <v>223</v>
      </c>
      <c r="F31" s="60" t="s">
        <v>225</v>
      </c>
      <c r="G31" s="60" t="s">
        <v>226</v>
      </c>
      <c r="H31" s="58" t="s">
        <v>227</v>
      </c>
      <c r="I31" s="61" t="s">
        <v>147</v>
      </c>
      <c r="J31" s="58" t="s">
        <v>228</v>
      </c>
      <c r="K31" s="58" t="s">
        <v>157</v>
      </c>
      <c r="L31" s="61" t="s">
        <v>29</v>
      </c>
      <c r="M31" s="61" t="s">
        <v>30</v>
      </c>
      <c r="N31" s="58" t="s">
        <v>229</v>
      </c>
      <c r="O31" s="58" t="s">
        <v>32</v>
      </c>
      <c r="P31" s="61" t="s">
        <v>33</v>
      </c>
      <c r="Q31" s="58" t="s">
        <v>152</v>
      </c>
      <c r="R31" s="11">
        <v>133</v>
      </c>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12" customFormat="1" ht="51" customHeight="1">
      <c r="A32" s="56" t="s">
        <v>140</v>
      </c>
      <c r="B32" s="56" t="s">
        <v>141</v>
      </c>
      <c r="C32" s="57">
        <f>IF(E32="","",SUBTOTAL(3,$E$8:E32))</f>
        <v>25</v>
      </c>
      <c r="D32" s="59" t="s">
        <v>231</v>
      </c>
      <c r="E32" s="59" t="s">
        <v>230</v>
      </c>
      <c r="F32" s="71" t="s">
        <v>232</v>
      </c>
      <c r="G32" s="69" t="s">
        <v>233</v>
      </c>
      <c r="H32" s="59" t="s">
        <v>234</v>
      </c>
      <c r="I32" s="61" t="s">
        <v>147</v>
      </c>
      <c r="J32" s="72" t="s">
        <v>228</v>
      </c>
      <c r="K32" s="72" t="s">
        <v>201</v>
      </c>
      <c r="L32" s="58" t="s">
        <v>50</v>
      </c>
      <c r="M32" s="61" t="s">
        <v>51</v>
      </c>
      <c r="N32" s="59" t="s">
        <v>235</v>
      </c>
      <c r="O32" s="72" t="s">
        <v>236</v>
      </c>
      <c r="P32" s="72" t="s">
        <v>171</v>
      </c>
      <c r="Q32" s="59" t="s">
        <v>152</v>
      </c>
      <c r="R32" s="14">
        <v>5250</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12" customFormat="1" ht="51" customHeight="1">
      <c r="A33" s="56" t="s">
        <v>140</v>
      </c>
      <c r="B33" s="56" t="s">
        <v>141</v>
      </c>
      <c r="C33" s="57">
        <f>IF(E33="","",SUBTOTAL(3,$E$8:E33))</f>
        <v>26</v>
      </c>
      <c r="D33" s="58" t="s">
        <v>238</v>
      </c>
      <c r="E33" s="59" t="s">
        <v>237</v>
      </c>
      <c r="F33" s="60" t="s">
        <v>239</v>
      </c>
      <c r="G33" s="60" t="s">
        <v>240</v>
      </c>
      <c r="H33" s="58" t="s">
        <v>241</v>
      </c>
      <c r="I33" s="58" t="s">
        <v>26</v>
      </c>
      <c r="J33" s="58" t="s">
        <v>27</v>
      </c>
      <c r="K33" s="58" t="s">
        <v>242</v>
      </c>
      <c r="L33" s="58" t="s">
        <v>50</v>
      </c>
      <c r="M33" s="61" t="s">
        <v>30</v>
      </c>
      <c r="N33" s="58" t="s">
        <v>243</v>
      </c>
      <c r="O33" s="58" t="s">
        <v>244</v>
      </c>
      <c r="P33" s="58" t="s">
        <v>204</v>
      </c>
      <c r="Q33" s="62" t="s">
        <v>34</v>
      </c>
      <c r="R33" s="14">
        <v>33000</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12" customFormat="1" ht="51" customHeight="1">
      <c r="A34" s="56" t="s">
        <v>140</v>
      </c>
      <c r="B34" s="56" t="s">
        <v>141</v>
      </c>
      <c r="C34" s="57">
        <f>IF(E34="","",SUBTOTAL(3,$E$8:E34))</f>
        <v>27</v>
      </c>
      <c r="D34" s="58" t="s">
        <v>246</v>
      </c>
      <c r="E34" s="59" t="s">
        <v>245</v>
      </c>
      <c r="F34" s="60" t="s">
        <v>247</v>
      </c>
      <c r="G34" s="60" t="s">
        <v>248</v>
      </c>
      <c r="H34" s="58" t="s">
        <v>249</v>
      </c>
      <c r="I34" s="58" t="s">
        <v>250</v>
      </c>
      <c r="J34" s="58" t="s">
        <v>251</v>
      </c>
      <c r="K34" s="58" t="s">
        <v>252</v>
      </c>
      <c r="L34" s="61" t="s">
        <v>29</v>
      </c>
      <c r="M34" s="61" t="s">
        <v>30</v>
      </c>
      <c r="N34" s="58" t="s">
        <v>253</v>
      </c>
      <c r="O34" s="58" t="s">
        <v>254</v>
      </c>
      <c r="P34" s="61" t="s">
        <v>33</v>
      </c>
      <c r="Q34" s="58" t="s">
        <v>103</v>
      </c>
      <c r="R34" s="11">
        <v>9190</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12" customFormat="1" ht="51" customHeight="1">
      <c r="A35" s="56" t="s">
        <v>140</v>
      </c>
      <c r="B35" s="56" t="s">
        <v>141</v>
      </c>
      <c r="C35" s="57">
        <f>IF(E35="","",SUBTOTAL(3,$E$8:E35))</f>
        <v>28</v>
      </c>
      <c r="D35" s="58" t="s">
        <v>256</v>
      </c>
      <c r="E35" s="59" t="s">
        <v>255</v>
      </c>
      <c r="F35" s="60" t="s">
        <v>257</v>
      </c>
      <c r="G35" s="60" t="s">
        <v>248</v>
      </c>
      <c r="H35" s="58" t="s">
        <v>258</v>
      </c>
      <c r="I35" s="61" t="s">
        <v>147</v>
      </c>
      <c r="J35" s="58" t="s">
        <v>259</v>
      </c>
      <c r="K35" s="58" t="s">
        <v>260</v>
      </c>
      <c r="L35" s="58" t="s">
        <v>50</v>
      </c>
      <c r="M35" s="62" t="s">
        <v>261</v>
      </c>
      <c r="N35" s="58" t="s">
        <v>262</v>
      </c>
      <c r="O35" s="58" t="s">
        <v>263</v>
      </c>
      <c r="P35" s="61" t="s">
        <v>33</v>
      </c>
      <c r="Q35" s="58" t="s">
        <v>152</v>
      </c>
      <c r="R35" s="11">
        <v>480</v>
      </c>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12" customFormat="1" ht="51" customHeight="1">
      <c r="A36" s="56" t="s">
        <v>140</v>
      </c>
      <c r="B36" s="56" t="s">
        <v>141</v>
      </c>
      <c r="C36" s="57">
        <f>IF(E36="","",SUBTOTAL(3,$E$8:E36))</f>
        <v>29</v>
      </c>
      <c r="D36" s="58" t="s">
        <v>265</v>
      </c>
      <c r="E36" s="59" t="s">
        <v>264</v>
      </c>
      <c r="F36" s="60" t="s">
        <v>266</v>
      </c>
      <c r="G36" s="60" t="s">
        <v>248</v>
      </c>
      <c r="H36" s="58" t="s">
        <v>267</v>
      </c>
      <c r="I36" s="61" t="s">
        <v>147</v>
      </c>
      <c r="J36" s="58" t="s">
        <v>268</v>
      </c>
      <c r="K36" s="58" t="s">
        <v>269</v>
      </c>
      <c r="L36" s="58" t="s">
        <v>158</v>
      </c>
      <c r="M36" s="61" t="s">
        <v>51</v>
      </c>
      <c r="N36" s="58" t="s">
        <v>270</v>
      </c>
      <c r="O36" s="58" t="s">
        <v>271</v>
      </c>
      <c r="P36" s="61" t="s">
        <v>33</v>
      </c>
      <c r="Q36" s="58" t="s">
        <v>272</v>
      </c>
      <c r="R36" s="11">
        <v>871</v>
      </c>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12" customFormat="1" ht="51" customHeight="1">
      <c r="A37" s="56" t="s">
        <v>140</v>
      </c>
      <c r="B37" s="56" t="s">
        <v>141</v>
      </c>
      <c r="C37" s="57">
        <f>IF(E37="","",SUBTOTAL(3,$E$8:E37))</f>
        <v>30</v>
      </c>
      <c r="D37" s="59" t="s">
        <v>274</v>
      </c>
      <c r="E37" s="59" t="s">
        <v>273</v>
      </c>
      <c r="F37" s="69" t="s">
        <v>275</v>
      </c>
      <c r="G37" s="69" t="s">
        <v>248</v>
      </c>
      <c r="H37" s="59" t="s">
        <v>267</v>
      </c>
      <c r="I37" s="59" t="s">
        <v>276</v>
      </c>
      <c r="J37" s="59" t="s">
        <v>277</v>
      </c>
      <c r="K37" s="59" t="s">
        <v>278</v>
      </c>
      <c r="L37" s="61" t="s">
        <v>29</v>
      </c>
      <c r="M37" s="61" t="s">
        <v>30</v>
      </c>
      <c r="N37" s="59" t="s">
        <v>279</v>
      </c>
      <c r="O37" s="59" t="s">
        <v>280</v>
      </c>
      <c r="P37" s="61" t="s">
        <v>33</v>
      </c>
      <c r="Q37" s="59" t="s">
        <v>152</v>
      </c>
      <c r="R37" s="14">
        <v>1575</v>
      </c>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12" customFormat="1" ht="51" customHeight="1">
      <c r="A38" s="56" t="s">
        <v>140</v>
      </c>
      <c r="B38" s="56" t="s">
        <v>141</v>
      </c>
      <c r="C38" s="57">
        <f>IF(E38="","",SUBTOTAL(3,$E$8:E38))</f>
        <v>31</v>
      </c>
      <c r="D38" s="59" t="s">
        <v>282</v>
      </c>
      <c r="E38" s="59" t="s">
        <v>281</v>
      </c>
      <c r="F38" s="69" t="s">
        <v>283</v>
      </c>
      <c r="G38" s="69" t="s">
        <v>248</v>
      </c>
      <c r="H38" s="59" t="s">
        <v>284</v>
      </c>
      <c r="I38" s="59" t="s">
        <v>285</v>
      </c>
      <c r="J38" s="59" t="s">
        <v>286</v>
      </c>
      <c r="K38" s="59" t="s">
        <v>278</v>
      </c>
      <c r="L38" s="61" t="s">
        <v>29</v>
      </c>
      <c r="M38" s="61" t="s">
        <v>30</v>
      </c>
      <c r="N38" s="59" t="s">
        <v>287</v>
      </c>
      <c r="O38" s="59" t="s">
        <v>288</v>
      </c>
      <c r="P38" s="61" t="s">
        <v>33</v>
      </c>
      <c r="Q38" s="59" t="s">
        <v>152</v>
      </c>
      <c r="R38" s="14">
        <v>1700</v>
      </c>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12" customFormat="1" ht="51" customHeight="1">
      <c r="A39" s="56" t="s">
        <v>140</v>
      </c>
      <c r="B39" s="56" t="s">
        <v>141</v>
      </c>
      <c r="C39" s="57">
        <f>IF(E39="","",SUBTOTAL(3,$E$8:E39))</f>
        <v>32</v>
      </c>
      <c r="D39" s="58" t="s">
        <v>290</v>
      </c>
      <c r="E39" s="59" t="s">
        <v>289</v>
      </c>
      <c r="F39" s="60" t="s">
        <v>291</v>
      </c>
      <c r="G39" s="60" t="s">
        <v>292</v>
      </c>
      <c r="H39" s="58" t="s">
        <v>293</v>
      </c>
      <c r="I39" s="61" t="s">
        <v>147</v>
      </c>
      <c r="J39" s="58" t="s">
        <v>268</v>
      </c>
      <c r="K39" s="58" t="s">
        <v>269</v>
      </c>
      <c r="L39" s="58" t="s">
        <v>158</v>
      </c>
      <c r="M39" s="61" t="s">
        <v>51</v>
      </c>
      <c r="N39" s="58" t="s">
        <v>294</v>
      </c>
      <c r="O39" s="58" t="s">
        <v>271</v>
      </c>
      <c r="P39" s="61" t="s">
        <v>33</v>
      </c>
      <c r="Q39" s="58" t="s">
        <v>272</v>
      </c>
      <c r="R39" s="11">
        <v>1500</v>
      </c>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12" customFormat="1" ht="51" customHeight="1">
      <c r="A40" s="56" t="s">
        <v>140</v>
      </c>
      <c r="B40" s="56" t="s">
        <v>141</v>
      </c>
      <c r="C40" s="57">
        <f>IF(E40="","",SUBTOTAL(3,$E$8:E40))</f>
        <v>33</v>
      </c>
      <c r="D40" s="58" t="s">
        <v>296</v>
      </c>
      <c r="E40" s="59" t="s">
        <v>295</v>
      </c>
      <c r="F40" s="60" t="s">
        <v>297</v>
      </c>
      <c r="G40" s="60" t="s">
        <v>248</v>
      </c>
      <c r="H40" s="58" t="s">
        <v>267</v>
      </c>
      <c r="I40" s="61" t="s">
        <v>147</v>
      </c>
      <c r="J40" s="58" t="s">
        <v>298</v>
      </c>
      <c r="K40" s="58" t="s">
        <v>299</v>
      </c>
      <c r="L40" s="61" t="s">
        <v>29</v>
      </c>
      <c r="M40" s="61" t="s">
        <v>30</v>
      </c>
      <c r="N40" s="58" t="s">
        <v>300</v>
      </c>
      <c r="O40" s="58" t="s">
        <v>301</v>
      </c>
      <c r="P40" s="61" t="s">
        <v>33</v>
      </c>
      <c r="Q40" s="58" t="s">
        <v>272</v>
      </c>
      <c r="R40" s="14">
        <v>285</v>
      </c>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12" customFormat="1" ht="51" customHeight="1">
      <c r="A41" s="56" t="s">
        <v>140</v>
      </c>
      <c r="B41" s="56" t="s">
        <v>141</v>
      </c>
      <c r="C41" s="57">
        <f>IF(E41="","",SUBTOTAL(3,$E$8:E41))</f>
        <v>34</v>
      </c>
      <c r="D41" s="58" t="s">
        <v>303</v>
      </c>
      <c r="E41" s="59" t="s">
        <v>302</v>
      </c>
      <c r="F41" s="60" t="s">
        <v>304</v>
      </c>
      <c r="G41" s="60" t="s">
        <v>305</v>
      </c>
      <c r="H41" s="58" t="s">
        <v>306</v>
      </c>
      <c r="I41" s="58" t="s">
        <v>147</v>
      </c>
      <c r="J41" s="58" t="s">
        <v>307</v>
      </c>
      <c r="K41" s="58" t="s">
        <v>308</v>
      </c>
      <c r="L41" s="58" t="s">
        <v>29</v>
      </c>
      <c r="M41" s="61" t="s">
        <v>30</v>
      </c>
      <c r="N41" s="58" t="s">
        <v>309</v>
      </c>
      <c r="O41" s="58" t="s">
        <v>151</v>
      </c>
      <c r="P41" s="58" t="s">
        <v>33</v>
      </c>
      <c r="Q41" s="58" t="s">
        <v>272</v>
      </c>
      <c r="R41" s="14">
        <v>300</v>
      </c>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12" customFormat="1" ht="51" customHeight="1">
      <c r="A42" s="56" t="s">
        <v>140</v>
      </c>
      <c r="B42" s="56" t="s">
        <v>141</v>
      </c>
      <c r="C42" s="57">
        <f>IF(E42="","",SUBTOTAL(3,$E$8:E42))</f>
        <v>35</v>
      </c>
      <c r="D42" s="58" t="s">
        <v>311</v>
      </c>
      <c r="E42" s="59" t="s">
        <v>310</v>
      </c>
      <c r="F42" s="60" t="s">
        <v>312</v>
      </c>
      <c r="G42" s="60" t="s">
        <v>313</v>
      </c>
      <c r="H42" s="58" t="s">
        <v>314</v>
      </c>
      <c r="I42" s="61" t="s">
        <v>147</v>
      </c>
      <c r="J42" s="58" t="s">
        <v>315</v>
      </c>
      <c r="K42" s="58" t="s">
        <v>316</v>
      </c>
      <c r="L42" s="61" t="s">
        <v>29</v>
      </c>
      <c r="M42" s="61" t="s">
        <v>30</v>
      </c>
      <c r="N42" s="58" t="s">
        <v>317</v>
      </c>
      <c r="O42" s="58" t="s">
        <v>318</v>
      </c>
      <c r="P42" s="61" t="s">
        <v>33</v>
      </c>
      <c r="Q42" s="58" t="s">
        <v>272</v>
      </c>
      <c r="R42" s="11">
        <v>6000</v>
      </c>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12" customFormat="1" ht="51" customHeight="1">
      <c r="A43" s="56" t="s">
        <v>140</v>
      </c>
      <c r="B43" s="56" t="s">
        <v>141</v>
      </c>
      <c r="C43" s="57">
        <f>IF(E43="","",SUBTOTAL(3,$E$8:E43))</f>
        <v>36</v>
      </c>
      <c r="D43" s="58" t="s">
        <v>320</v>
      </c>
      <c r="E43" s="59" t="s">
        <v>319</v>
      </c>
      <c r="F43" s="60" t="s">
        <v>321</v>
      </c>
      <c r="G43" s="60" t="s">
        <v>313</v>
      </c>
      <c r="H43" s="58" t="s">
        <v>322</v>
      </c>
      <c r="I43" s="61" t="s">
        <v>147</v>
      </c>
      <c r="J43" s="58" t="s">
        <v>315</v>
      </c>
      <c r="K43" s="58" t="s">
        <v>316</v>
      </c>
      <c r="L43" s="61" t="s">
        <v>29</v>
      </c>
      <c r="M43" s="61" t="s">
        <v>30</v>
      </c>
      <c r="N43" s="58" t="s">
        <v>323</v>
      </c>
      <c r="O43" s="58" t="s">
        <v>318</v>
      </c>
      <c r="P43" s="61" t="s">
        <v>33</v>
      </c>
      <c r="Q43" s="58" t="s">
        <v>272</v>
      </c>
      <c r="R43" s="11">
        <v>3800</v>
      </c>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12" customFormat="1" ht="51" customHeight="1">
      <c r="A44" s="56" t="s">
        <v>140</v>
      </c>
      <c r="B44" s="56" t="s">
        <v>141</v>
      </c>
      <c r="C44" s="57">
        <f>IF(E44="","",SUBTOTAL(3,$E$8:E44))</f>
        <v>37</v>
      </c>
      <c r="D44" s="58" t="s">
        <v>325</v>
      </c>
      <c r="E44" s="59" t="s">
        <v>324</v>
      </c>
      <c r="F44" s="60" t="s">
        <v>326</v>
      </c>
      <c r="G44" s="60" t="s">
        <v>327</v>
      </c>
      <c r="H44" s="58" t="s">
        <v>328</v>
      </c>
      <c r="I44" s="61" t="s">
        <v>147</v>
      </c>
      <c r="J44" s="58" t="s">
        <v>191</v>
      </c>
      <c r="K44" s="58" t="s">
        <v>149</v>
      </c>
      <c r="L44" s="61" t="s">
        <v>29</v>
      </c>
      <c r="M44" s="61" t="s">
        <v>30</v>
      </c>
      <c r="N44" s="58" t="s">
        <v>329</v>
      </c>
      <c r="O44" s="58" t="s">
        <v>318</v>
      </c>
      <c r="P44" s="61" t="s">
        <v>33</v>
      </c>
      <c r="Q44" s="58" t="s">
        <v>152</v>
      </c>
      <c r="R44" s="11">
        <v>2789</v>
      </c>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12" customFormat="1" ht="51" customHeight="1">
      <c r="A45" s="56" t="s">
        <v>140</v>
      </c>
      <c r="B45" s="56" t="s">
        <v>141</v>
      </c>
      <c r="C45" s="57">
        <f>IF(E45="","",SUBTOTAL(3,$E$8:E45))</f>
        <v>38</v>
      </c>
      <c r="D45" s="58" t="s">
        <v>331</v>
      </c>
      <c r="E45" s="59" t="s">
        <v>330</v>
      </c>
      <c r="F45" s="60" t="s">
        <v>332</v>
      </c>
      <c r="G45" s="69" t="s">
        <v>333</v>
      </c>
      <c r="H45" s="58" t="s">
        <v>334</v>
      </c>
      <c r="I45" s="58" t="s">
        <v>147</v>
      </c>
      <c r="J45" s="58" t="s">
        <v>191</v>
      </c>
      <c r="K45" s="58" t="s">
        <v>335</v>
      </c>
      <c r="L45" s="58" t="s">
        <v>158</v>
      </c>
      <c r="M45" s="61" t="s">
        <v>30</v>
      </c>
      <c r="N45" s="58" t="s">
        <v>336</v>
      </c>
      <c r="O45" s="58" t="s">
        <v>337</v>
      </c>
      <c r="P45" s="58" t="s">
        <v>338</v>
      </c>
      <c r="Q45" s="73" t="s">
        <v>152</v>
      </c>
      <c r="R45" s="14">
        <v>1790</v>
      </c>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12" customFormat="1" ht="51" customHeight="1">
      <c r="A46" s="56" t="s">
        <v>140</v>
      </c>
      <c r="B46" s="56" t="s">
        <v>141</v>
      </c>
      <c r="C46" s="57">
        <f>IF(E46="","",SUBTOTAL(3,$E$8:E46))</f>
        <v>39</v>
      </c>
      <c r="D46" s="58" t="s">
        <v>341</v>
      </c>
      <c r="E46" s="59" t="s">
        <v>340</v>
      </c>
      <c r="F46" s="60" t="s">
        <v>342</v>
      </c>
      <c r="G46" s="60" t="s">
        <v>343</v>
      </c>
      <c r="H46" s="58" t="s">
        <v>241</v>
      </c>
      <c r="I46" s="61" t="s">
        <v>147</v>
      </c>
      <c r="J46" s="58" t="s">
        <v>156</v>
      </c>
      <c r="K46" s="58" t="s">
        <v>157</v>
      </c>
      <c r="L46" s="61" t="s">
        <v>29</v>
      </c>
      <c r="M46" s="61" t="s">
        <v>30</v>
      </c>
      <c r="N46" s="58" t="s">
        <v>344</v>
      </c>
      <c r="O46" s="58" t="s">
        <v>345</v>
      </c>
      <c r="P46" s="61" t="s">
        <v>33</v>
      </c>
      <c r="Q46" s="58" t="s">
        <v>152</v>
      </c>
      <c r="R46" s="11">
        <v>162</v>
      </c>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15" customFormat="1" ht="48" customHeight="1">
      <c r="A47" s="74" t="s">
        <v>140</v>
      </c>
      <c r="B47" s="74" t="s">
        <v>141</v>
      </c>
      <c r="C47" s="57">
        <f>IF(E47="","",SUBTOTAL(3,$E$8:E47))</f>
        <v>40</v>
      </c>
      <c r="D47" s="75"/>
      <c r="E47" s="59" t="s">
        <v>346</v>
      </c>
      <c r="F47" s="76" t="s">
        <v>347</v>
      </c>
      <c r="G47" s="75" t="s">
        <v>348</v>
      </c>
      <c r="H47" s="75" t="s">
        <v>349</v>
      </c>
      <c r="I47" s="75" t="s">
        <v>350</v>
      </c>
      <c r="J47" s="75" t="s">
        <v>351</v>
      </c>
      <c r="K47" s="75" t="s">
        <v>352</v>
      </c>
      <c r="L47" s="75" t="s">
        <v>50</v>
      </c>
      <c r="M47" s="75"/>
      <c r="N47" s="75" t="s">
        <v>353</v>
      </c>
      <c r="O47" s="75" t="s">
        <v>354</v>
      </c>
      <c r="P47" s="75" t="s">
        <v>139</v>
      </c>
      <c r="Q47" s="75" t="s">
        <v>64</v>
      </c>
      <c r="R47" s="75">
        <v>16448</v>
      </c>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row>
    <row r="48" spans="1:45" s="15" customFormat="1" ht="51.75" customHeight="1">
      <c r="A48" s="74" t="s">
        <v>140</v>
      </c>
      <c r="B48" s="74" t="s">
        <v>141</v>
      </c>
      <c r="C48" s="57">
        <f>IF(E48="","",SUBTOTAL(3,$E$8:E48))</f>
        <v>41</v>
      </c>
      <c r="D48" s="75"/>
      <c r="E48" s="59" t="s">
        <v>355</v>
      </c>
      <c r="F48" s="76" t="s">
        <v>356</v>
      </c>
      <c r="G48" s="75" t="s">
        <v>357</v>
      </c>
      <c r="H48" s="75" t="s">
        <v>358</v>
      </c>
      <c r="I48" s="75" t="s">
        <v>147</v>
      </c>
      <c r="J48" s="75" t="s">
        <v>191</v>
      </c>
      <c r="K48" s="75" t="s">
        <v>149</v>
      </c>
      <c r="L48" s="75" t="s">
        <v>50</v>
      </c>
      <c r="M48" s="75"/>
      <c r="N48" s="75" t="s">
        <v>359</v>
      </c>
      <c r="O48" s="75" t="s">
        <v>360</v>
      </c>
      <c r="P48" s="75" t="s">
        <v>361</v>
      </c>
      <c r="Q48" s="75" t="s">
        <v>152</v>
      </c>
      <c r="R48" s="75">
        <v>4137</v>
      </c>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row>
    <row r="49" spans="1:45" s="15" customFormat="1" ht="51.75" customHeight="1">
      <c r="A49" s="74"/>
      <c r="B49" s="74"/>
      <c r="C49" s="57">
        <f>IF(E49="","",SUBTOTAL(3,$E$8:E49))</f>
        <v>42</v>
      </c>
      <c r="D49" s="59" t="s">
        <v>363</v>
      </c>
      <c r="E49" s="59" t="s">
        <v>362</v>
      </c>
      <c r="F49" s="59" t="s">
        <v>364</v>
      </c>
      <c r="G49" s="59" t="s">
        <v>248</v>
      </c>
      <c r="H49" s="59" t="s">
        <v>258</v>
      </c>
      <c r="I49" s="59" t="s">
        <v>147</v>
      </c>
      <c r="J49" s="59" t="s">
        <v>365</v>
      </c>
      <c r="K49" s="59" t="s">
        <v>366</v>
      </c>
      <c r="L49" s="59" t="s">
        <v>29</v>
      </c>
      <c r="M49" s="59" t="s">
        <v>30</v>
      </c>
      <c r="N49" s="59" t="s">
        <v>367</v>
      </c>
      <c r="O49" s="59" t="s">
        <v>368</v>
      </c>
      <c r="P49" s="59" t="s">
        <v>33</v>
      </c>
      <c r="Q49" s="59" t="s">
        <v>152</v>
      </c>
      <c r="R49" s="54">
        <v>160</v>
      </c>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row>
    <row r="50" spans="1:45" s="12" customFormat="1" ht="51" customHeight="1">
      <c r="A50" s="56" t="s">
        <v>140</v>
      </c>
      <c r="B50" s="56" t="s">
        <v>369</v>
      </c>
      <c r="C50" s="57">
        <f>IF(E50="","",SUBTOTAL(3,$E$8:E50))</f>
        <v>43</v>
      </c>
      <c r="D50" s="58" t="s">
        <v>371</v>
      </c>
      <c r="E50" s="59" t="s">
        <v>370</v>
      </c>
      <c r="F50" s="60" t="s">
        <v>372</v>
      </c>
      <c r="G50" s="60" t="s">
        <v>373</v>
      </c>
      <c r="H50" s="58" t="s">
        <v>165</v>
      </c>
      <c r="I50" s="61" t="s">
        <v>147</v>
      </c>
      <c r="J50" s="58" t="s">
        <v>228</v>
      </c>
      <c r="K50" s="58" t="s">
        <v>374</v>
      </c>
      <c r="L50" s="58" t="s">
        <v>50</v>
      </c>
      <c r="M50" s="62" t="s">
        <v>261</v>
      </c>
      <c r="N50" s="58" t="s">
        <v>375</v>
      </c>
      <c r="O50" s="58" t="s">
        <v>376</v>
      </c>
      <c r="P50" s="58" t="s">
        <v>171</v>
      </c>
      <c r="Q50" s="58" t="s">
        <v>152</v>
      </c>
      <c r="R50" s="11">
        <v>1750</v>
      </c>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12" customFormat="1" ht="51" customHeight="1">
      <c r="A51" s="56" t="s">
        <v>140</v>
      </c>
      <c r="B51" s="56" t="s">
        <v>369</v>
      </c>
      <c r="C51" s="57">
        <f>IF(E51="","",SUBTOTAL(3,$E$8:E51))</f>
        <v>44</v>
      </c>
      <c r="D51" s="58" t="s">
        <v>378</v>
      </c>
      <c r="E51" s="59" t="s">
        <v>377</v>
      </c>
      <c r="F51" s="60" t="s">
        <v>379</v>
      </c>
      <c r="G51" s="60" t="s">
        <v>380</v>
      </c>
      <c r="H51" s="58" t="s">
        <v>284</v>
      </c>
      <c r="I51" s="61" t="s">
        <v>147</v>
      </c>
      <c r="J51" s="58" t="s">
        <v>259</v>
      </c>
      <c r="K51" s="58" t="s">
        <v>157</v>
      </c>
      <c r="L51" s="58" t="s">
        <v>111</v>
      </c>
      <c r="M51" s="61" t="s">
        <v>30</v>
      </c>
      <c r="N51" s="58" t="s">
        <v>381</v>
      </c>
      <c r="O51" s="58" t="s">
        <v>382</v>
      </c>
      <c r="P51" s="61" t="s">
        <v>33</v>
      </c>
      <c r="Q51" s="58" t="s">
        <v>152</v>
      </c>
      <c r="R51" s="14">
        <v>530</v>
      </c>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12" customFormat="1" ht="51" customHeight="1">
      <c r="A52" s="56" t="s">
        <v>140</v>
      </c>
      <c r="B52" s="56" t="s">
        <v>369</v>
      </c>
      <c r="C52" s="57">
        <f>IF(E52="","",SUBTOTAL(3,$E$8:E52))</f>
        <v>45</v>
      </c>
      <c r="D52" s="58" t="s">
        <v>384</v>
      </c>
      <c r="E52" s="59" t="s">
        <v>383</v>
      </c>
      <c r="F52" s="60" t="s">
        <v>385</v>
      </c>
      <c r="G52" s="60" t="s">
        <v>386</v>
      </c>
      <c r="H52" s="58" t="s">
        <v>387</v>
      </c>
      <c r="I52" s="61" t="s">
        <v>147</v>
      </c>
      <c r="J52" s="58" t="s">
        <v>228</v>
      </c>
      <c r="K52" s="58" t="s">
        <v>388</v>
      </c>
      <c r="L52" s="61" t="s">
        <v>29</v>
      </c>
      <c r="M52" s="61" t="s">
        <v>30</v>
      </c>
      <c r="N52" s="58" t="s">
        <v>389</v>
      </c>
      <c r="O52" s="58" t="s">
        <v>390</v>
      </c>
      <c r="P52" s="61" t="s">
        <v>33</v>
      </c>
      <c r="Q52" s="58" t="s">
        <v>152</v>
      </c>
      <c r="R52" s="11">
        <v>258</v>
      </c>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12" customFormat="1" ht="51" customHeight="1">
      <c r="A53" s="56" t="s">
        <v>140</v>
      </c>
      <c r="B53" s="56" t="s">
        <v>369</v>
      </c>
      <c r="C53" s="57">
        <f>IF(E53="","",SUBTOTAL(3,$E$8:E53))</f>
        <v>46</v>
      </c>
      <c r="D53" s="58" t="s">
        <v>392</v>
      </c>
      <c r="E53" s="59" t="s">
        <v>391</v>
      </c>
      <c r="F53" s="60" t="s">
        <v>393</v>
      </c>
      <c r="G53" s="60" t="s">
        <v>394</v>
      </c>
      <c r="H53" s="58" t="s">
        <v>258</v>
      </c>
      <c r="I53" s="61" t="s">
        <v>147</v>
      </c>
      <c r="J53" s="58" t="s">
        <v>228</v>
      </c>
      <c r="K53" s="58" t="s">
        <v>157</v>
      </c>
      <c r="L53" s="61" t="s">
        <v>29</v>
      </c>
      <c r="M53" s="61" t="s">
        <v>30</v>
      </c>
      <c r="N53" s="58" t="s">
        <v>395</v>
      </c>
      <c r="O53" s="58" t="s">
        <v>213</v>
      </c>
      <c r="P53" s="61" t="s">
        <v>33</v>
      </c>
      <c r="Q53" s="58" t="s">
        <v>152</v>
      </c>
      <c r="R53" s="11">
        <v>4795</v>
      </c>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12" customFormat="1" ht="51" customHeight="1">
      <c r="A54" s="56" t="s">
        <v>140</v>
      </c>
      <c r="B54" s="56" t="s">
        <v>396</v>
      </c>
      <c r="C54" s="57">
        <f>IF(E54="","",SUBTOTAL(3,$E$8:E54))</f>
        <v>47</v>
      </c>
      <c r="D54" s="58" t="s">
        <v>398</v>
      </c>
      <c r="E54" s="59" t="s">
        <v>397</v>
      </c>
      <c r="F54" s="60" t="s">
        <v>399</v>
      </c>
      <c r="G54" s="60" t="s">
        <v>400</v>
      </c>
      <c r="H54" s="58" t="s">
        <v>258</v>
      </c>
      <c r="I54" s="61" t="s">
        <v>147</v>
      </c>
      <c r="J54" s="58" t="s">
        <v>191</v>
      </c>
      <c r="K54" s="58" t="s">
        <v>211</v>
      </c>
      <c r="L54" s="58" t="s">
        <v>111</v>
      </c>
      <c r="M54" s="61" t="s">
        <v>51</v>
      </c>
      <c r="N54" s="58" t="s">
        <v>401</v>
      </c>
      <c r="O54" s="58" t="s">
        <v>263</v>
      </c>
      <c r="P54" s="61" t="s">
        <v>33</v>
      </c>
      <c r="Q54" s="58" t="s">
        <v>152</v>
      </c>
      <c r="R54" s="11">
        <v>1400</v>
      </c>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12" customFormat="1" ht="51" customHeight="1">
      <c r="A55" s="56" t="s">
        <v>402</v>
      </c>
      <c r="B55" s="56" t="s">
        <v>402</v>
      </c>
      <c r="C55" s="57">
        <f>IF(E55="","",SUBTOTAL(3,$E$8:E55))</f>
        <v>48</v>
      </c>
      <c r="D55" s="58" t="s">
        <v>404</v>
      </c>
      <c r="E55" s="59" t="s">
        <v>403</v>
      </c>
      <c r="F55" s="60" t="s">
        <v>405</v>
      </c>
      <c r="G55" s="60" t="s">
        <v>406</v>
      </c>
      <c r="H55" s="58" t="s">
        <v>407</v>
      </c>
      <c r="I55" s="61" t="s">
        <v>147</v>
      </c>
      <c r="J55" s="58" t="s">
        <v>191</v>
      </c>
      <c r="K55" s="58" t="s">
        <v>408</v>
      </c>
      <c r="L55" s="58" t="s">
        <v>111</v>
      </c>
      <c r="M55" s="61" t="s">
        <v>30</v>
      </c>
      <c r="N55" s="58" t="s">
        <v>409</v>
      </c>
      <c r="O55" s="58" t="s">
        <v>410</v>
      </c>
      <c r="P55" s="61" t="s">
        <v>33</v>
      </c>
      <c r="Q55" s="58" t="s">
        <v>152</v>
      </c>
      <c r="R55" s="11">
        <v>389</v>
      </c>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12" customFormat="1" ht="51" customHeight="1">
      <c r="A56" s="56" t="s">
        <v>402</v>
      </c>
      <c r="B56" s="56" t="s">
        <v>402</v>
      </c>
      <c r="C56" s="57">
        <f>IF(E56="","",SUBTOTAL(3,$E$8:E56))</f>
        <v>49</v>
      </c>
      <c r="D56" s="58" t="s">
        <v>412</v>
      </c>
      <c r="E56" s="59" t="s">
        <v>411</v>
      </c>
      <c r="F56" s="77" t="s">
        <v>413</v>
      </c>
      <c r="G56" s="60" t="s">
        <v>414</v>
      </c>
      <c r="H56" s="58" t="s">
        <v>407</v>
      </c>
      <c r="I56" s="61" t="s">
        <v>147</v>
      </c>
      <c r="J56" s="58" t="s">
        <v>191</v>
      </c>
      <c r="K56" s="58" t="s">
        <v>415</v>
      </c>
      <c r="L56" s="58" t="s">
        <v>50</v>
      </c>
      <c r="M56" s="61" t="s">
        <v>30</v>
      </c>
      <c r="N56" s="78" t="s">
        <v>416</v>
      </c>
      <c r="O56" s="78" t="s">
        <v>417</v>
      </c>
      <c r="P56" s="78" t="s">
        <v>171</v>
      </c>
      <c r="Q56" s="58" t="s">
        <v>152</v>
      </c>
      <c r="R56" s="11">
        <v>3800</v>
      </c>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12" customFormat="1" ht="51" customHeight="1">
      <c r="A57" s="56" t="s">
        <v>402</v>
      </c>
      <c r="B57" s="56" t="s">
        <v>402</v>
      </c>
      <c r="C57" s="57">
        <f>IF(E57="","",SUBTOTAL(3,$E$8:E57))</f>
        <v>50</v>
      </c>
      <c r="D57" s="58" t="s">
        <v>419</v>
      </c>
      <c r="E57" s="59" t="s">
        <v>418</v>
      </c>
      <c r="F57" s="60" t="s">
        <v>420</v>
      </c>
      <c r="G57" s="60" t="s">
        <v>421</v>
      </c>
      <c r="H57" s="58" t="s">
        <v>119</v>
      </c>
      <c r="I57" s="61" t="s">
        <v>147</v>
      </c>
      <c r="J57" s="58" t="s">
        <v>422</v>
      </c>
      <c r="K57" s="58" t="s">
        <v>423</v>
      </c>
      <c r="L57" s="61" t="s">
        <v>29</v>
      </c>
      <c r="M57" s="61" t="s">
        <v>51</v>
      </c>
      <c r="N57" s="58" t="s">
        <v>424</v>
      </c>
      <c r="O57" s="58" t="s">
        <v>425</v>
      </c>
      <c r="P57" s="61" t="s">
        <v>33</v>
      </c>
      <c r="Q57" s="58" t="s">
        <v>103</v>
      </c>
      <c r="R57" s="14">
        <v>18900</v>
      </c>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12" customFormat="1" ht="51" customHeight="1">
      <c r="A58" s="56" t="s">
        <v>402</v>
      </c>
      <c r="B58" s="56" t="s">
        <v>402</v>
      </c>
      <c r="C58" s="57">
        <f>IF(E58="","",SUBTOTAL(3,$E$8:E58))</f>
        <v>51</v>
      </c>
      <c r="D58" s="58" t="s">
        <v>427</v>
      </c>
      <c r="E58" s="59" t="s">
        <v>426</v>
      </c>
      <c r="F58" s="60" t="s">
        <v>428</v>
      </c>
      <c r="G58" s="60" t="s">
        <v>429</v>
      </c>
      <c r="H58" s="58" t="s">
        <v>430</v>
      </c>
      <c r="I58" s="58" t="s">
        <v>26</v>
      </c>
      <c r="J58" s="58" t="s">
        <v>27</v>
      </c>
      <c r="K58" s="58" t="s">
        <v>431</v>
      </c>
      <c r="L58" s="61" t="s">
        <v>29</v>
      </c>
      <c r="M58" s="61" t="s">
        <v>30</v>
      </c>
      <c r="N58" s="58" t="s">
        <v>432</v>
      </c>
      <c r="O58" s="58" t="s">
        <v>32</v>
      </c>
      <c r="P58" s="61" t="s">
        <v>33</v>
      </c>
      <c r="Q58" s="62" t="s">
        <v>34</v>
      </c>
      <c r="R58" s="11">
        <v>488</v>
      </c>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12" customFormat="1" ht="51" customHeight="1">
      <c r="A59" s="56" t="s">
        <v>402</v>
      </c>
      <c r="B59" s="56" t="s">
        <v>402</v>
      </c>
      <c r="C59" s="57">
        <f>IF(E59="","",SUBTOTAL(3,$E$8:E59))</f>
        <v>52</v>
      </c>
      <c r="D59" s="62" t="s">
        <v>434</v>
      </c>
      <c r="E59" s="59" t="s">
        <v>433</v>
      </c>
      <c r="F59" s="60" t="s">
        <v>435</v>
      </c>
      <c r="G59" s="60" t="s">
        <v>436</v>
      </c>
      <c r="H59" s="16" t="s">
        <v>437</v>
      </c>
      <c r="I59" s="16" t="s">
        <v>26</v>
      </c>
      <c r="J59" s="58" t="s">
        <v>27</v>
      </c>
      <c r="K59" s="58" t="s">
        <v>438</v>
      </c>
      <c r="L59" s="61" t="s">
        <v>29</v>
      </c>
      <c r="M59" s="61" t="s">
        <v>51</v>
      </c>
      <c r="N59" s="58" t="s">
        <v>439</v>
      </c>
      <c r="O59" s="58" t="s">
        <v>440</v>
      </c>
      <c r="P59" s="61" t="s">
        <v>33</v>
      </c>
      <c r="Q59" s="62" t="s">
        <v>34</v>
      </c>
      <c r="R59" s="11">
        <v>1295</v>
      </c>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12" customFormat="1" ht="51" customHeight="1">
      <c r="A60" s="56" t="s">
        <v>402</v>
      </c>
      <c r="B60" s="56" t="s">
        <v>402</v>
      </c>
      <c r="C60" s="57">
        <f>IF(E60="","",SUBTOTAL(3,$E$8:E60))</f>
        <v>53</v>
      </c>
      <c r="D60" s="58" t="s">
        <v>442</v>
      </c>
      <c r="E60" s="59" t="s">
        <v>441</v>
      </c>
      <c r="F60" s="60" t="s">
        <v>443</v>
      </c>
      <c r="G60" s="60" t="s">
        <v>444</v>
      </c>
      <c r="H60" s="58" t="s">
        <v>445</v>
      </c>
      <c r="I60" s="61" t="s">
        <v>147</v>
      </c>
      <c r="J60" s="58" t="s">
        <v>191</v>
      </c>
      <c r="K60" s="58" t="s">
        <v>446</v>
      </c>
      <c r="L60" s="58" t="s">
        <v>111</v>
      </c>
      <c r="M60" s="61" t="s">
        <v>30</v>
      </c>
      <c r="N60" s="58" t="s">
        <v>447</v>
      </c>
      <c r="O60" s="58" t="s">
        <v>410</v>
      </c>
      <c r="P60" s="61" t="s">
        <v>33</v>
      </c>
      <c r="Q60" s="58" t="s">
        <v>152</v>
      </c>
      <c r="R60" s="11">
        <v>795</v>
      </c>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12" customFormat="1" ht="51" customHeight="1">
      <c r="A61" s="56" t="s">
        <v>402</v>
      </c>
      <c r="B61" s="56" t="s">
        <v>402</v>
      </c>
      <c r="C61" s="57">
        <f>IF(E61="","",SUBTOTAL(3,$E$8:E61))</f>
        <v>54</v>
      </c>
      <c r="D61" s="62" t="s">
        <v>449</v>
      </c>
      <c r="E61" s="59" t="s">
        <v>448</v>
      </c>
      <c r="F61" s="66" t="s">
        <v>450</v>
      </c>
      <c r="G61" s="66" t="s">
        <v>451</v>
      </c>
      <c r="H61" s="62" t="s">
        <v>452</v>
      </c>
      <c r="I61" s="61" t="s">
        <v>147</v>
      </c>
      <c r="J61" s="62" t="s">
        <v>453</v>
      </c>
      <c r="K61" s="62" t="s">
        <v>454</v>
      </c>
      <c r="L61" s="61" t="s">
        <v>29</v>
      </c>
      <c r="M61" s="61" t="s">
        <v>51</v>
      </c>
      <c r="N61" s="62" t="s">
        <v>455</v>
      </c>
      <c r="O61" s="62" t="s">
        <v>456</v>
      </c>
      <c r="P61" s="61" t="s">
        <v>33</v>
      </c>
      <c r="Q61" s="62" t="s">
        <v>103</v>
      </c>
      <c r="R61" s="14">
        <v>35700</v>
      </c>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12" customFormat="1" ht="51" customHeight="1">
      <c r="A62" s="56" t="s">
        <v>402</v>
      </c>
      <c r="B62" s="56" t="s">
        <v>402</v>
      </c>
      <c r="C62" s="57">
        <f>IF(E62="","",SUBTOTAL(3,$E$8:E62))</f>
        <v>55</v>
      </c>
      <c r="D62" s="58" t="s">
        <v>458</v>
      </c>
      <c r="E62" s="59" t="s">
        <v>457</v>
      </c>
      <c r="F62" s="60" t="s">
        <v>459</v>
      </c>
      <c r="G62" s="60" t="s">
        <v>460</v>
      </c>
      <c r="H62" s="58" t="s">
        <v>407</v>
      </c>
      <c r="I62" s="61" t="s">
        <v>147</v>
      </c>
      <c r="J62" s="58" t="s">
        <v>228</v>
      </c>
      <c r="K62" s="58" t="s">
        <v>415</v>
      </c>
      <c r="L62" s="58" t="s">
        <v>50</v>
      </c>
      <c r="M62" s="61" t="s">
        <v>30</v>
      </c>
      <c r="N62" s="58" t="s">
        <v>461</v>
      </c>
      <c r="O62" s="58" t="s">
        <v>462</v>
      </c>
      <c r="P62" s="58" t="s">
        <v>171</v>
      </c>
      <c r="Q62" s="58" t="s">
        <v>152</v>
      </c>
      <c r="R62" s="14">
        <v>2100</v>
      </c>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12" customFormat="1" ht="51" customHeight="1">
      <c r="A63" s="56" t="s">
        <v>402</v>
      </c>
      <c r="B63" s="56" t="s">
        <v>402</v>
      </c>
      <c r="C63" s="57">
        <f>IF(E63="","",SUBTOTAL(3,$E$8:E63))</f>
        <v>56</v>
      </c>
      <c r="D63" s="58" t="s">
        <v>464</v>
      </c>
      <c r="E63" s="59" t="s">
        <v>463</v>
      </c>
      <c r="F63" s="60" t="s">
        <v>465</v>
      </c>
      <c r="G63" s="60" t="s">
        <v>466</v>
      </c>
      <c r="H63" s="58" t="s">
        <v>407</v>
      </c>
      <c r="I63" s="61" t="s">
        <v>147</v>
      </c>
      <c r="J63" s="58" t="s">
        <v>259</v>
      </c>
      <c r="K63" s="58" t="s">
        <v>467</v>
      </c>
      <c r="L63" s="58" t="s">
        <v>158</v>
      </c>
      <c r="M63" s="62" t="s">
        <v>261</v>
      </c>
      <c r="N63" s="58" t="s">
        <v>468</v>
      </c>
      <c r="O63" s="58" t="s">
        <v>263</v>
      </c>
      <c r="P63" s="61" t="s">
        <v>33</v>
      </c>
      <c r="Q63" s="58" t="s">
        <v>152</v>
      </c>
      <c r="R63" s="11">
        <v>850</v>
      </c>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12" customFormat="1" ht="51" customHeight="1">
      <c r="A64" s="56" t="s">
        <v>469</v>
      </c>
      <c r="B64" s="56" t="s">
        <v>469</v>
      </c>
      <c r="C64" s="57">
        <f>IF(E64="","",SUBTOTAL(3,$E$8:E64))</f>
        <v>57</v>
      </c>
      <c r="D64" s="58" t="s">
        <v>471</v>
      </c>
      <c r="E64" s="59" t="s">
        <v>470</v>
      </c>
      <c r="F64" s="60" t="s">
        <v>472</v>
      </c>
      <c r="G64" s="60" t="s">
        <v>473</v>
      </c>
      <c r="H64" s="58" t="s">
        <v>474</v>
      </c>
      <c r="I64" s="58" t="s">
        <v>26</v>
      </c>
      <c r="J64" s="58" t="s">
        <v>475</v>
      </c>
      <c r="K64" s="58" t="s">
        <v>476</v>
      </c>
      <c r="L64" s="58" t="s">
        <v>88</v>
      </c>
      <c r="M64" s="61" t="s">
        <v>30</v>
      </c>
      <c r="N64" s="58" t="s">
        <v>477</v>
      </c>
      <c r="O64" s="62" t="s">
        <v>456</v>
      </c>
      <c r="P64" s="61" t="s">
        <v>33</v>
      </c>
      <c r="Q64" s="61" t="s">
        <v>64</v>
      </c>
      <c r="R64" s="14">
        <v>127000</v>
      </c>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13" customFormat="1" ht="51" customHeight="1">
      <c r="A65" s="56" t="s">
        <v>469</v>
      </c>
      <c r="B65" s="56" t="s">
        <v>469</v>
      </c>
      <c r="C65" s="57">
        <f>IF(E65="","",SUBTOTAL(3,$E$8:E65))</f>
        <v>58</v>
      </c>
      <c r="D65" s="58"/>
      <c r="E65" s="59" t="s">
        <v>478</v>
      </c>
      <c r="F65" s="60" t="s">
        <v>472</v>
      </c>
      <c r="G65" s="60" t="s">
        <v>473</v>
      </c>
      <c r="H65" s="58" t="s">
        <v>474</v>
      </c>
      <c r="I65" s="58" t="s">
        <v>26</v>
      </c>
      <c r="J65" s="58" t="s">
        <v>475</v>
      </c>
      <c r="K65" s="58" t="s">
        <v>476</v>
      </c>
      <c r="L65" s="58" t="s">
        <v>88</v>
      </c>
      <c r="M65" s="61" t="s">
        <v>30</v>
      </c>
      <c r="N65" s="58" t="s">
        <v>477</v>
      </c>
      <c r="O65" s="62" t="s">
        <v>456</v>
      </c>
      <c r="P65" s="61" t="s">
        <v>33</v>
      </c>
      <c r="Q65" s="61" t="s">
        <v>64</v>
      </c>
      <c r="R65" s="14">
        <v>127000</v>
      </c>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row>
    <row r="66" spans="1:45" s="12" customFormat="1" ht="51" customHeight="1">
      <c r="A66" s="56" t="s">
        <v>469</v>
      </c>
      <c r="B66" s="56" t="s">
        <v>469</v>
      </c>
      <c r="C66" s="57">
        <f>IF(E66="","",SUBTOTAL(3,$E$8:E66))</f>
        <v>59</v>
      </c>
      <c r="D66" s="58" t="s">
        <v>480</v>
      </c>
      <c r="E66" s="59" t="s">
        <v>479</v>
      </c>
      <c r="F66" s="60" t="s">
        <v>481</v>
      </c>
      <c r="G66" s="60" t="s">
        <v>482</v>
      </c>
      <c r="H66" s="58" t="s">
        <v>258</v>
      </c>
      <c r="I66" s="58" t="s">
        <v>26</v>
      </c>
      <c r="J66" s="58" t="s">
        <v>475</v>
      </c>
      <c r="K66" s="58" t="s">
        <v>483</v>
      </c>
      <c r="L66" s="61" t="s">
        <v>29</v>
      </c>
      <c r="M66" s="61" t="s">
        <v>51</v>
      </c>
      <c r="N66" s="58" t="s">
        <v>484</v>
      </c>
      <c r="O66" s="58" t="s">
        <v>32</v>
      </c>
      <c r="P66" s="61" t="s">
        <v>33</v>
      </c>
      <c r="Q66" s="61" t="s">
        <v>64</v>
      </c>
      <c r="R66" s="11">
        <v>127000</v>
      </c>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12" customFormat="1" ht="51" customHeight="1">
      <c r="A67" s="56" t="s">
        <v>469</v>
      </c>
      <c r="B67" s="56" t="s">
        <v>469</v>
      </c>
      <c r="C67" s="57">
        <f>IF(E67="","",SUBTOTAL(3,$E$8:E67))</f>
        <v>60</v>
      </c>
      <c r="D67" s="58" t="s">
        <v>486</v>
      </c>
      <c r="E67" s="59" t="s">
        <v>485</v>
      </c>
      <c r="F67" s="60" t="s">
        <v>487</v>
      </c>
      <c r="G67" s="60" t="s">
        <v>488</v>
      </c>
      <c r="H67" s="58" t="s">
        <v>489</v>
      </c>
      <c r="I67" s="58" t="s">
        <v>26</v>
      </c>
      <c r="J67" s="58" t="s">
        <v>27</v>
      </c>
      <c r="K67" s="58" t="s">
        <v>438</v>
      </c>
      <c r="L67" s="61" t="s">
        <v>29</v>
      </c>
      <c r="M67" s="61" t="s">
        <v>30</v>
      </c>
      <c r="N67" s="58" t="s">
        <v>490</v>
      </c>
      <c r="O67" s="58" t="s">
        <v>63</v>
      </c>
      <c r="P67" s="61" t="s">
        <v>33</v>
      </c>
      <c r="Q67" s="62" t="s">
        <v>34</v>
      </c>
      <c r="R67" s="11">
        <v>29400</v>
      </c>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12" customFormat="1" ht="51" customHeight="1">
      <c r="A68" s="56" t="s">
        <v>469</v>
      </c>
      <c r="B68" s="56" t="s">
        <v>469</v>
      </c>
      <c r="C68" s="57">
        <f>IF(E68="","",SUBTOTAL(3,$E$8:E68))</f>
        <v>61</v>
      </c>
      <c r="D68" s="58" t="s">
        <v>492</v>
      </c>
      <c r="E68" s="59" t="s">
        <v>491</v>
      </c>
      <c r="F68" s="60" t="s">
        <v>493</v>
      </c>
      <c r="G68" s="60" t="s">
        <v>494</v>
      </c>
      <c r="H68" s="58" t="s">
        <v>495</v>
      </c>
      <c r="I68" s="58" t="s">
        <v>250</v>
      </c>
      <c r="J68" s="58" t="s">
        <v>351</v>
      </c>
      <c r="K68" s="58" t="s">
        <v>496</v>
      </c>
      <c r="L68" s="61" t="s">
        <v>29</v>
      </c>
      <c r="M68" s="61" t="s">
        <v>30</v>
      </c>
      <c r="N68" s="58" t="s">
        <v>497</v>
      </c>
      <c r="O68" s="58" t="s">
        <v>254</v>
      </c>
      <c r="P68" s="61" t="s">
        <v>33</v>
      </c>
      <c r="Q68" s="58" t="s">
        <v>103</v>
      </c>
      <c r="R68" s="11">
        <v>39900</v>
      </c>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12" customFormat="1" ht="51" customHeight="1">
      <c r="A69" s="56" t="s">
        <v>469</v>
      </c>
      <c r="B69" s="56" t="s">
        <v>469</v>
      </c>
      <c r="C69" s="57">
        <f>IF(E69="","",SUBTOTAL(3,$E$8:E69))</f>
        <v>62</v>
      </c>
      <c r="D69" s="58" t="s">
        <v>499</v>
      </c>
      <c r="E69" s="59" t="s">
        <v>498</v>
      </c>
      <c r="F69" s="60" t="s">
        <v>500</v>
      </c>
      <c r="G69" s="60" t="s">
        <v>501</v>
      </c>
      <c r="H69" s="58" t="s">
        <v>502</v>
      </c>
      <c r="I69" s="58" t="s">
        <v>503</v>
      </c>
      <c r="J69" s="58" t="s">
        <v>504</v>
      </c>
      <c r="K69" s="58" t="s">
        <v>505</v>
      </c>
      <c r="L69" s="58" t="s">
        <v>50</v>
      </c>
      <c r="M69" s="62" t="s">
        <v>261</v>
      </c>
      <c r="N69" s="58" t="s">
        <v>506</v>
      </c>
      <c r="O69" s="58" t="s">
        <v>507</v>
      </c>
      <c r="P69" s="58" t="s">
        <v>204</v>
      </c>
      <c r="Q69" s="62" t="s">
        <v>34</v>
      </c>
      <c r="R69" s="14">
        <v>23000</v>
      </c>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12" customFormat="1" ht="51" customHeight="1">
      <c r="A70" s="56" t="s">
        <v>469</v>
      </c>
      <c r="B70" s="56" t="s">
        <v>469</v>
      </c>
      <c r="C70" s="57">
        <f>IF(E70="","",SUBTOTAL(3,$E$8:E70))</f>
        <v>63</v>
      </c>
      <c r="D70" s="58" t="s">
        <v>509</v>
      </c>
      <c r="E70" s="59" t="s">
        <v>508</v>
      </c>
      <c r="F70" s="60" t="s">
        <v>510</v>
      </c>
      <c r="G70" s="60" t="s">
        <v>511</v>
      </c>
      <c r="H70" s="58" t="s">
        <v>512</v>
      </c>
      <c r="I70" s="58" t="s">
        <v>513</v>
      </c>
      <c r="J70" s="58" t="s">
        <v>27</v>
      </c>
      <c r="K70" s="58" t="s">
        <v>438</v>
      </c>
      <c r="L70" s="61" t="s">
        <v>29</v>
      </c>
      <c r="M70" s="61" t="s">
        <v>51</v>
      </c>
      <c r="N70" s="58" t="s">
        <v>514</v>
      </c>
      <c r="O70" s="58" t="s">
        <v>63</v>
      </c>
      <c r="P70" s="61" t="s">
        <v>33</v>
      </c>
      <c r="Q70" s="62" t="s">
        <v>34</v>
      </c>
      <c r="R70" s="11">
        <v>28000</v>
      </c>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12" customFormat="1" ht="51" customHeight="1">
      <c r="A71" s="56" t="s">
        <v>469</v>
      </c>
      <c r="B71" s="56" t="s">
        <v>469</v>
      </c>
      <c r="C71" s="57">
        <f>IF(E71="","",SUBTOTAL(3,$E$8:E71))</f>
        <v>64</v>
      </c>
      <c r="D71" s="58" t="s">
        <v>516</v>
      </c>
      <c r="E71" s="59" t="s">
        <v>515</v>
      </c>
      <c r="F71" s="60" t="s">
        <v>517</v>
      </c>
      <c r="G71" s="60" t="s">
        <v>511</v>
      </c>
      <c r="H71" s="58" t="s">
        <v>518</v>
      </c>
      <c r="I71" s="58" t="s">
        <v>26</v>
      </c>
      <c r="J71" s="58" t="s">
        <v>27</v>
      </c>
      <c r="K71" s="58" t="s">
        <v>519</v>
      </c>
      <c r="L71" s="61" t="s">
        <v>29</v>
      </c>
      <c r="M71" s="61" t="s">
        <v>30</v>
      </c>
      <c r="N71" s="58" t="s">
        <v>520</v>
      </c>
      <c r="O71" s="58" t="s">
        <v>32</v>
      </c>
      <c r="P71" s="61" t="s">
        <v>33</v>
      </c>
      <c r="Q71" s="62" t="s">
        <v>34</v>
      </c>
      <c r="R71" s="11">
        <v>36600</v>
      </c>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12" customFormat="1" ht="51" customHeight="1">
      <c r="A72" s="56" t="s">
        <v>469</v>
      </c>
      <c r="B72" s="56" t="s">
        <v>469</v>
      </c>
      <c r="C72" s="57">
        <f>IF(E72="","",SUBTOTAL(3,$E$8:E72))</f>
        <v>65</v>
      </c>
      <c r="D72" s="58" t="s">
        <v>522</v>
      </c>
      <c r="E72" s="59" t="s">
        <v>521</v>
      </c>
      <c r="F72" s="60" t="s">
        <v>523</v>
      </c>
      <c r="G72" s="60" t="s">
        <v>524</v>
      </c>
      <c r="H72" s="58" t="s">
        <v>525</v>
      </c>
      <c r="I72" s="58" t="s">
        <v>26</v>
      </c>
      <c r="J72" s="58" t="s">
        <v>27</v>
      </c>
      <c r="K72" s="58" t="s">
        <v>526</v>
      </c>
      <c r="L72" s="58" t="s">
        <v>50</v>
      </c>
      <c r="M72" s="61" t="s">
        <v>30</v>
      </c>
      <c r="N72" s="58" t="s">
        <v>527</v>
      </c>
      <c r="O72" s="58" t="s">
        <v>528</v>
      </c>
      <c r="P72" s="58" t="s">
        <v>204</v>
      </c>
      <c r="Q72" s="62" t="s">
        <v>34</v>
      </c>
      <c r="R72" s="11">
        <v>121275</v>
      </c>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12" customFormat="1" ht="51" customHeight="1">
      <c r="A73" s="56" t="s">
        <v>469</v>
      </c>
      <c r="B73" s="56" t="s">
        <v>469</v>
      </c>
      <c r="C73" s="57">
        <f>IF(E73="","",SUBTOTAL(3,$E$8:E73))</f>
        <v>66</v>
      </c>
      <c r="D73" s="58" t="s">
        <v>530</v>
      </c>
      <c r="E73" s="59" t="s">
        <v>529</v>
      </c>
      <c r="F73" s="60" t="s">
        <v>531</v>
      </c>
      <c r="G73" s="60" t="s">
        <v>532</v>
      </c>
      <c r="H73" s="58" t="s">
        <v>533</v>
      </c>
      <c r="I73" s="61" t="s">
        <v>147</v>
      </c>
      <c r="J73" s="58" t="s">
        <v>534</v>
      </c>
      <c r="K73" s="58" t="s">
        <v>535</v>
      </c>
      <c r="L73" s="61" t="s">
        <v>29</v>
      </c>
      <c r="M73" s="58" t="s">
        <v>536</v>
      </c>
      <c r="N73" s="58" t="s">
        <v>537</v>
      </c>
      <c r="O73" s="58" t="s">
        <v>63</v>
      </c>
      <c r="P73" s="61" t="s">
        <v>33</v>
      </c>
      <c r="Q73" s="58" t="s">
        <v>272</v>
      </c>
      <c r="R73" s="11">
        <v>14700</v>
      </c>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17" customFormat="1" ht="51" customHeight="1">
      <c r="A74" s="56" t="s">
        <v>469</v>
      </c>
      <c r="B74" s="56" t="s">
        <v>469</v>
      </c>
      <c r="C74" s="57">
        <f>IF(E74="","",SUBTOTAL(3,$E$8:E74))</f>
        <v>67</v>
      </c>
      <c r="D74" s="58" t="s">
        <v>539</v>
      </c>
      <c r="E74" s="59" t="s">
        <v>538</v>
      </c>
      <c r="F74" s="60" t="s">
        <v>540</v>
      </c>
      <c r="G74" s="60" t="s">
        <v>541</v>
      </c>
      <c r="H74" s="58" t="s">
        <v>542</v>
      </c>
      <c r="I74" s="58" t="s">
        <v>543</v>
      </c>
      <c r="J74" s="58" t="s">
        <v>544</v>
      </c>
      <c r="K74" s="58" t="s">
        <v>545</v>
      </c>
      <c r="L74" s="61" t="s">
        <v>29</v>
      </c>
      <c r="M74" s="61" t="s">
        <v>51</v>
      </c>
      <c r="N74" s="58" t="s">
        <v>546</v>
      </c>
      <c r="O74" s="58" t="s">
        <v>32</v>
      </c>
      <c r="P74" s="61" t="s">
        <v>33</v>
      </c>
      <c r="Q74" s="58" t="s">
        <v>547</v>
      </c>
      <c r="R74" s="11">
        <v>140000</v>
      </c>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12" customFormat="1" ht="51" customHeight="1">
      <c r="A75" s="56" t="s">
        <v>548</v>
      </c>
      <c r="B75" s="56" t="s">
        <v>548</v>
      </c>
      <c r="C75" s="57">
        <f>IF(E75="","",SUBTOTAL(3,$E$8:E75))</f>
        <v>68</v>
      </c>
      <c r="D75" s="62" t="s">
        <v>550</v>
      </c>
      <c r="E75" s="59" t="s">
        <v>549</v>
      </c>
      <c r="F75" s="66" t="s">
        <v>551</v>
      </c>
      <c r="G75" s="66" t="s">
        <v>552</v>
      </c>
      <c r="H75" s="62" t="s">
        <v>210</v>
      </c>
      <c r="I75" s="61" t="s">
        <v>147</v>
      </c>
      <c r="J75" s="62" t="s">
        <v>156</v>
      </c>
      <c r="K75" s="62" t="s">
        <v>157</v>
      </c>
      <c r="L75" s="61" t="s">
        <v>29</v>
      </c>
      <c r="M75" s="61" t="s">
        <v>51</v>
      </c>
      <c r="N75" s="62" t="s">
        <v>553</v>
      </c>
      <c r="O75" s="62" t="s">
        <v>456</v>
      </c>
      <c r="P75" s="61" t="s">
        <v>33</v>
      </c>
      <c r="Q75" s="62" t="s">
        <v>152</v>
      </c>
      <c r="R75" s="14">
        <v>672</v>
      </c>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12" customFormat="1" ht="51" customHeight="1">
      <c r="A76" s="56" t="s">
        <v>556</v>
      </c>
      <c r="B76" s="56" t="s">
        <v>555</v>
      </c>
      <c r="C76" s="57">
        <f>IF(E76="","",SUBTOTAL(3,$E$8:E76))</f>
        <v>69</v>
      </c>
      <c r="D76" s="58" t="s">
        <v>558</v>
      </c>
      <c r="E76" s="59" t="s">
        <v>557</v>
      </c>
      <c r="F76" s="60" t="s">
        <v>559</v>
      </c>
      <c r="G76" s="60" t="s">
        <v>560</v>
      </c>
      <c r="H76" s="58" t="s">
        <v>293</v>
      </c>
      <c r="I76" s="61" t="s">
        <v>147</v>
      </c>
      <c r="J76" s="58" t="s">
        <v>561</v>
      </c>
      <c r="K76" s="58" t="s">
        <v>269</v>
      </c>
      <c r="L76" s="58" t="s">
        <v>158</v>
      </c>
      <c r="M76" s="61" t="s">
        <v>51</v>
      </c>
      <c r="N76" s="58" t="s">
        <v>562</v>
      </c>
      <c r="O76" s="58" t="s">
        <v>271</v>
      </c>
      <c r="P76" s="61" t="s">
        <v>33</v>
      </c>
      <c r="Q76" s="58" t="s">
        <v>272</v>
      </c>
      <c r="R76" s="11">
        <v>2100</v>
      </c>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12" customFormat="1" ht="51" customHeight="1">
      <c r="A77" s="56" t="s">
        <v>556</v>
      </c>
      <c r="B77" s="56" t="s">
        <v>555</v>
      </c>
      <c r="C77" s="57">
        <f>IF(E77="","",SUBTOTAL(3,$E$8:E77))</f>
        <v>70</v>
      </c>
      <c r="D77" s="58" t="s">
        <v>564</v>
      </c>
      <c r="E77" s="59" t="s">
        <v>563</v>
      </c>
      <c r="F77" s="60" t="s">
        <v>565</v>
      </c>
      <c r="G77" s="60" t="s">
        <v>566</v>
      </c>
      <c r="H77" s="58" t="s">
        <v>258</v>
      </c>
      <c r="I77" s="58" t="s">
        <v>147</v>
      </c>
      <c r="J77" s="58" t="s">
        <v>156</v>
      </c>
      <c r="K77" s="58" t="s">
        <v>567</v>
      </c>
      <c r="L77" s="58" t="s">
        <v>50</v>
      </c>
      <c r="M77" s="58" t="s">
        <v>51</v>
      </c>
      <c r="N77" s="58" t="s">
        <v>568</v>
      </c>
      <c r="O77" s="58" t="s">
        <v>569</v>
      </c>
      <c r="P77" s="58" t="s">
        <v>570</v>
      </c>
      <c r="Q77" s="58" t="s">
        <v>152</v>
      </c>
      <c r="R77" s="14">
        <v>2350</v>
      </c>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12" customFormat="1" ht="51" customHeight="1">
      <c r="A78" s="56" t="s">
        <v>556</v>
      </c>
      <c r="B78" s="56" t="s">
        <v>555</v>
      </c>
      <c r="C78" s="57">
        <f>IF(E78="","",SUBTOTAL(3,$E$8:E78))</f>
        <v>71</v>
      </c>
      <c r="D78" s="58" t="s">
        <v>572</v>
      </c>
      <c r="E78" s="59" t="s">
        <v>571</v>
      </c>
      <c r="F78" s="60" t="s">
        <v>573</v>
      </c>
      <c r="G78" s="60" t="s">
        <v>560</v>
      </c>
      <c r="H78" s="58" t="s">
        <v>258</v>
      </c>
      <c r="I78" s="61" t="s">
        <v>147</v>
      </c>
      <c r="J78" s="58" t="s">
        <v>156</v>
      </c>
      <c r="K78" s="58" t="s">
        <v>574</v>
      </c>
      <c r="L78" s="58" t="s">
        <v>158</v>
      </c>
      <c r="M78" s="61" t="s">
        <v>30</v>
      </c>
      <c r="N78" s="58" t="s">
        <v>575</v>
      </c>
      <c r="O78" s="58" t="s">
        <v>271</v>
      </c>
      <c r="P78" s="61" t="s">
        <v>33</v>
      </c>
      <c r="Q78" s="58" t="s">
        <v>152</v>
      </c>
      <c r="R78" s="11">
        <v>1449</v>
      </c>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12" customFormat="1" ht="51" customHeight="1">
      <c r="A79" s="56" t="s">
        <v>556</v>
      </c>
      <c r="B79" s="56" t="s">
        <v>555</v>
      </c>
      <c r="C79" s="57">
        <f>IF(E79="","",SUBTOTAL(3,$E$8:E79))</f>
        <v>72</v>
      </c>
      <c r="D79" s="62" t="s">
        <v>577</v>
      </c>
      <c r="E79" s="59" t="s">
        <v>576</v>
      </c>
      <c r="F79" s="60" t="s">
        <v>578</v>
      </c>
      <c r="G79" s="60" t="s">
        <v>579</v>
      </c>
      <c r="H79" s="16" t="s">
        <v>580</v>
      </c>
      <c r="I79" s="61" t="s">
        <v>147</v>
      </c>
      <c r="J79" s="79" t="s">
        <v>191</v>
      </c>
      <c r="K79" s="79" t="s">
        <v>581</v>
      </c>
      <c r="L79" s="61" t="s">
        <v>29</v>
      </c>
      <c r="M79" s="61" t="s">
        <v>51</v>
      </c>
      <c r="N79" s="58" t="s">
        <v>582</v>
      </c>
      <c r="O79" s="58" t="s">
        <v>440</v>
      </c>
      <c r="P79" s="61" t="s">
        <v>33</v>
      </c>
      <c r="Q79" s="58" t="s">
        <v>152</v>
      </c>
      <c r="R79" s="11">
        <v>1595</v>
      </c>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12" customFormat="1" ht="51" customHeight="1">
      <c r="A80" s="56" t="s">
        <v>556</v>
      </c>
      <c r="B80" s="56" t="s">
        <v>555</v>
      </c>
      <c r="C80" s="57">
        <f>IF(E80="","",SUBTOTAL(3,$E$8:E80))</f>
        <v>73</v>
      </c>
      <c r="D80" s="62" t="s">
        <v>584</v>
      </c>
      <c r="E80" s="59" t="s">
        <v>583</v>
      </c>
      <c r="F80" s="60" t="s">
        <v>585</v>
      </c>
      <c r="G80" s="60" t="s">
        <v>579</v>
      </c>
      <c r="H80" s="16" t="s">
        <v>586</v>
      </c>
      <c r="I80" s="61" t="s">
        <v>147</v>
      </c>
      <c r="J80" s="79" t="s">
        <v>534</v>
      </c>
      <c r="K80" s="79" t="s">
        <v>587</v>
      </c>
      <c r="L80" s="61" t="s">
        <v>29</v>
      </c>
      <c r="M80" s="61" t="s">
        <v>51</v>
      </c>
      <c r="N80" s="58" t="s">
        <v>588</v>
      </c>
      <c r="O80" s="58" t="s">
        <v>440</v>
      </c>
      <c r="P80" s="61" t="s">
        <v>33</v>
      </c>
      <c r="Q80" s="58" t="s">
        <v>272</v>
      </c>
      <c r="R80" s="11">
        <v>1650</v>
      </c>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12" customFormat="1" ht="51" customHeight="1">
      <c r="A81" s="56" t="s">
        <v>556</v>
      </c>
      <c r="B81" s="56" t="s">
        <v>555</v>
      </c>
      <c r="C81" s="57">
        <f>IF(E81="","",SUBTOTAL(3,$E$8:E81))</f>
        <v>74</v>
      </c>
      <c r="D81" s="58" t="s">
        <v>590</v>
      </c>
      <c r="E81" s="59" t="s">
        <v>589</v>
      </c>
      <c r="F81" s="60" t="s">
        <v>591</v>
      </c>
      <c r="G81" s="60" t="s">
        <v>592</v>
      </c>
      <c r="H81" s="58" t="s">
        <v>593</v>
      </c>
      <c r="I81" s="61" t="s">
        <v>147</v>
      </c>
      <c r="J81" s="58" t="s">
        <v>561</v>
      </c>
      <c r="K81" s="58" t="s">
        <v>269</v>
      </c>
      <c r="L81" s="58" t="s">
        <v>50</v>
      </c>
      <c r="M81" s="61" t="s">
        <v>51</v>
      </c>
      <c r="N81" s="58" t="s">
        <v>594</v>
      </c>
      <c r="O81" s="58" t="s">
        <v>595</v>
      </c>
      <c r="P81" s="58" t="s">
        <v>204</v>
      </c>
      <c r="Q81" s="58" t="s">
        <v>272</v>
      </c>
      <c r="R81" s="11">
        <v>10670</v>
      </c>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12" customFormat="1" ht="51" customHeight="1">
      <c r="A82" s="56" t="s">
        <v>556</v>
      </c>
      <c r="B82" s="56" t="s">
        <v>555</v>
      </c>
      <c r="C82" s="57">
        <f>IF(E82="","",SUBTOTAL(3,$E$8:E82))</f>
        <v>75</v>
      </c>
      <c r="D82" s="58" t="s">
        <v>597</v>
      </c>
      <c r="E82" s="59" t="s">
        <v>596</v>
      </c>
      <c r="F82" s="77" t="s">
        <v>598</v>
      </c>
      <c r="G82" s="60" t="s">
        <v>599</v>
      </c>
      <c r="H82" s="58" t="s">
        <v>349</v>
      </c>
      <c r="I82" s="58" t="s">
        <v>26</v>
      </c>
      <c r="J82" s="58" t="s">
        <v>600</v>
      </c>
      <c r="K82" s="58" t="s">
        <v>601</v>
      </c>
      <c r="L82" s="58" t="s">
        <v>50</v>
      </c>
      <c r="M82" s="61" t="s">
        <v>30</v>
      </c>
      <c r="N82" s="78" t="s">
        <v>602</v>
      </c>
      <c r="O82" s="78" t="s">
        <v>603</v>
      </c>
      <c r="P82" s="78" t="s">
        <v>171</v>
      </c>
      <c r="Q82" s="61" t="s">
        <v>64</v>
      </c>
      <c r="R82" s="11">
        <v>12500</v>
      </c>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12" customFormat="1" ht="51" customHeight="1">
      <c r="A83" s="56" t="s">
        <v>556</v>
      </c>
      <c r="B83" s="56" t="s">
        <v>555</v>
      </c>
      <c r="C83" s="57">
        <f>IF(E83="","",SUBTOTAL(3,$E$8:E83))</f>
        <v>76</v>
      </c>
      <c r="D83" s="58" t="s">
        <v>605</v>
      </c>
      <c r="E83" s="59" t="s">
        <v>604</v>
      </c>
      <c r="F83" s="60" t="s">
        <v>606</v>
      </c>
      <c r="G83" s="60" t="s">
        <v>607</v>
      </c>
      <c r="H83" s="58" t="s">
        <v>608</v>
      </c>
      <c r="I83" s="58" t="s">
        <v>26</v>
      </c>
      <c r="J83" s="58" t="s">
        <v>609</v>
      </c>
      <c r="K83" s="58" t="s">
        <v>610</v>
      </c>
      <c r="L83" s="58" t="s">
        <v>50</v>
      </c>
      <c r="M83" s="61" t="s">
        <v>30</v>
      </c>
      <c r="N83" s="58" t="s">
        <v>611</v>
      </c>
      <c r="O83" s="58" t="s">
        <v>569</v>
      </c>
      <c r="P83" s="58" t="s">
        <v>570</v>
      </c>
      <c r="Q83" s="58" t="s">
        <v>92</v>
      </c>
      <c r="R83" s="11">
        <v>62000</v>
      </c>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13" customFormat="1" ht="51" customHeight="1">
      <c r="A84" s="56" t="s">
        <v>556</v>
      </c>
      <c r="B84" s="56" t="s">
        <v>555</v>
      </c>
      <c r="C84" s="57">
        <f>IF(E84="","",SUBTOTAL(3,$E$8:E84))</f>
        <v>77</v>
      </c>
      <c r="D84" s="58"/>
      <c r="E84" s="59" t="s">
        <v>612</v>
      </c>
      <c r="F84" s="60" t="s">
        <v>606</v>
      </c>
      <c r="G84" s="60" t="s">
        <v>607</v>
      </c>
      <c r="H84" s="58" t="s">
        <v>608</v>
      </c>
      <c r="I84" s="58" t="s">
        <v>26</v>
      </c>
      <c r="J84" s="58" t="s">
        <v>609</v>
      </c>
      <c r="K84" s="58" t="s">
        <v>610</v>
      </c>
      <c r="L84" s="58" t="s">
        <v>50</v>
      </c>
      <c r="M84" s="61" t="s">
        <v>30</v>
      </c>
      <c r="N84" s="58" t="s">
        <v>613</v>
      </c>
      <c r="O84" s="58" t="s">
        <v>569</v>
      </c>
      <c r="P84" s="58" t="s">
        <v>570</v>
      </c>
      <c r="Q84" s="58" t="s">
        <v>92</v>
      </c>
      <c r="R84" s="11">
        <v>62000</v>
      </c>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row>
    <row r="85" spans="1:45" s="12" customFormat="1" ht="51" customHeight="1">
      <c r="A85" s="56" t="s">
        <v>556</v>
      </c>
      <c r="B85" s="56" t="s">
        <v>555</v>
      </c>
      <c r="C85" s="57">
        <f>IF(E85="","",SUBTOTAL(3,$E$8:E85))</f>
        <v>78</v>
      </c>
      <c r="D85" s="58" t="s">
        <v>615</v>
      </c>
      <c r="E85" s="59" t="s">
        <v>614</v>
      </c>
      <c r="F85" s="60" t="s">
        <v>616</v>
      </c>
      <c r="G85" s="60" t="s">
        <v>617</v>
      </c>
      <c r="H85" s="58" t="s">
        <v>618</v>
      </c>
      <c r="I85" s="58" t="s">
        <v>26</v>
      </c>
      <c r="J85" s="58" t="s">
        <v>619</v>
      </c>
      <c r="K85" s="58" t="s">
        <v>483</v>
      </c>
      <c r="L85" s="58" t="s">
        <v>111</v>
      </c>
      <c r="M85" s="61" t="s">
        <v>51</v>
      </c>
      <c r="N85" s="58" t="s">
        <v>620</v>
      </c>
      <c r="O85" s="58" t="s">
        <v>621</v>
      </c>
      <c r="P85" s="61" t="s">
        <v>33</v>
      </c>
      <c r="Q85" s="61" t="s">
        <v>64</v>
      </c>
      <c r="R85" s="11">
        <v>28000</v>
      </c>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12" customFormat="1" ht="51" customHeight="1">
      <c r="A86" s="56" t="s">
        <v>556</v>
      </c>
      <c r="B86" s="56" t="s">
        <v>555</v>
      </c>
      <c r="C86" s="57">
        <f>IF(E86="","",SUBTOTAL(3,$E$8:E86))</f>
        <v>79</v>
      </c>
      <c r="D86" s="58" t="s">
        <v>623</v>
      </c>
      <c r="E86" s="59" t="s">
        <v>622</v>
      </c>
      <c r="F86" s="60" t="s">
        <v>624</v>
      </c>
      <c r="G86" s="60" t="s">
        <v>625</v>
      </c>
      <c r="H86" s="58" t="s">
        <v>626</v>
      </c>
      <c r="I86" s="61" t="s">
        <v>147</v>
      </c>
      <c r="J86" s="58" t="s">
        <v>561</v>
      </c>
      <c r="K86" s="58" t="s">
        <v>627</v>
      </c>
      <c r="L86" s="61" t="s">
        <v>29</v>
      </c>
      <c r="M86" s="61" t="s">
        <v>30</v>
      </c>
      <c r="N86" s="58" t="s">
        <v>628</v>
      </c>
      <c r="O86" s="58" t="s">
        <v>345</v>
      </c>
      <c r="P86" s="61" t="s">
        <v>33</v>
      </c>
      <c r="Q86" s="58" t="s">
        <v>272</v>
      </c>
      <c r="R86" s="11">
        <v>1175</v>
      </c>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12" customFormat="1" ht="51" customHeight="1">
      <c r="A87" s="56" t="s">
        <v>556</v>
      </c>
      <c r="B87" s="56" t="s">
        <v>555</v>
      </c>
      <c r="C87" s="57">
        <f>IF(E87="","",SUBTOTAL(3,$E$8:E87))</f>
        <v>80</v>
      </c>
      <c r="D87" s="58" t="s">
        <v>630</v>
      </c>
      <c r="E87" s="59" t="s">
        <v>629</v>
      </c>
      <c r="F87" s="60" t="s">
        <v>631</v>
      </c>
      <c r="G87" s="60" t="s">
        <v>632</v>
      </c>
      <c r="H87" s="58" t="s">
        <v>258</v>
      </c>
      <c r="I87" s="61" t="s">
        <v>147</v>
      </c>
      <c r="J87" s="58" t="s">
        <v>633</v>
      </c>
      <c r="K87" s="58" t="s">
        <v>157</v>
      </c>
      <c r="L87" s="61" t="s">
        <v>29</v>
      </c>
      <c r="M87" s="61" t="s">
        <v>30</v>
      </c>
      <c r="N87" s="58" t="s">
        <v>634</v>
      </c>
      <c r="O87" s="58" t="s">
        <v>345</v>
      </c>
      <c r="P87" s="61" t="s">
        <v>33</v>
      </c>
      <c r="Q87" s="58" t="s">
        <v>152</v>
      </c>
      <c r="R87" s="11">
        <v>763</v>
      </c>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12" customFormat="1" ht="51" customHeight="1">
      <c r="A88" s="56" t="s">
        <v>556</v>
      </c>
      <c r="B88" s="56" t="s">
        <v>555</v>
      </c>
      <c r="C88" s="57">
        <f>IF(E88="","",SUBTOTAL(3,$E$8:E88))</f>
        <v>81</v>
      </c>
      <c r="D88" s="58" t="s">
        <v>636</v>
      </c>
      <c r="E88" s="59" t="s">
        <v>635</v>
      </c>
      <c r="F88" s="60" t="s">
        <v>637</v>
      </c>
      <c r="G88" s="60" t="s">
        <v>638</v>
      </c>
      <c r="H88" s="58" t="s">
        <v>258</v>
      </c>
      <c r="I88" s="58" t="s">
        <v>147</v>
      </c>
      <c r="J88" s="58" t="s">
        <v>156</v>
      </c>
      <c r="K88" s="58" t="s">
        <v>567</v>
      </c>
      <c r="L88" s="58" t="s">
        <v>50</v>
      </c>
      <c r="M88" s="58" t="s">
        <v>51</v>
      </c>
      <c r="N88" s="58" t="s">
        <v>639</v>
      </c>
      <c r="O88" s="58" t="s">
        <v>569</v>
      </c>
      <c r="P88" s="58" t="s">
        <v>570</v>
      </c>
      <c r="Q88" s="58" t="s">
        <v>152</v>
      </c>
      <c r="R88" s="14">
        <v>3700</v>
      </c>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12" customFormat="1" ht="51" customHeight="1">
      <c r="A89" s="56" t="s">
        <v>556</v>
      </c>
      <c r="B89" s="56" t="s">
        <v>555</v>
      </c>
      <c r="C89" s="57">
        <f>IF(E89="","",SUBTOTAL(3,$E$8:E89))</f>
        <v>82</v>
      </c>
      <c r="D89" s="58" t="s">
        <v>641</v>
      </c>
      <c r="E89" s="59" t="s">
        <v>640</v>
      </c>
      <c r="F89" s="60" t="s">
        <v>642</v>
      </c>
      <c r="G89" s="60" t="s">
        <v>643</v>
      </c>
      <c r="H89" s="58" t="s">
        <v>258</v>
      </c>
      <c r="I89" s="61" t="s">
        <v>147</v>
      </c>
      <c r="J89" s="58" t="s">
        <v>156</v>
      </c>
      <c r="K89" s="58" t="s">
        <v>157</v>
      </c>
      <c r="L89" s="61" t="s">
        <v>29</v>
      </c>
      <c r="M89" s="61" t="s">
        <v>30</v>
      </c>
      <c r="N89" s="58" t="s">
        <v>644</v>
      </c>
      <c r="O89" s="58" t="s">
        <v>345</v>
      </c>
      <c r="P89" s="61" t="s">
        <v>33</v>
      </c>
      <c r="Q89" s="58" t="s">
        <v>152</v>
      </c>
      <c r="R89" s="11">
        <v>750</v>
      </c>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12" customFormat="1" ht="51" customHeight="1">
      <c r="A90" s="56" t="s">
        <v>556</v>
      </c>
      <c r="B90" s="56" t="s">
        <v>555</v>
      </c>
      <c r="C90" s="57">
        <f>IF(E90="","",SUBTOTAL(3,$E$8:E90))</f>
        <v>83</v>
      </c>
      <c r="D90" s="58" t="s">
        <v>646</v>
      </c>
      <c r="E90" s="59" t="s">
        <v>645</v>
      </c>
      <c r="F90" s="60" t="s">
        <v>647</v>
      </c>
      <c r="G90" s="60" t="s">
        <v>648</v>
      </c>
      <c r="H90" s="58" t="s">
        <v>649</v>
      </c>
      <c r="I90" s="58" t="s">
        <v>147</v>
      </c>
      <c r="J90" s="58" t="s">
        <v>307</v>
      </c>
      <c r="K90" s="58" t="s">
        <v>650</v>
      </c>
      <c r="L90" s="58" t="s">
        <v>29</v>
      </c>
      <c r="M90" s="61" t="s">
        <v>30</v>
      </c>
      <c r="N90" s="58" t="s">
        <v>651</v>
      </c>
      <c r="O90" s="58" t="s">
        <v>151</v>
      </c>
      <c r="P90" s="58" t="s">
        <v>33</v>
      </c>
      <c r="Q90" s="58" t="s">
        <v>272</v>
      </c>
      <c r="R90" s="14">
        <v>688</v>
      </c>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12" customFormat="1" ht="51" customHeight="1">
      <c r="A91" s="56" t="s">
        <v>556</v>
      </c>
      <c r="B91" s="56" t="s">
        <v>555</v>
      </c>
      <c r="C91" s="57">
        <f>IF(E91="","",SUBTOTAL(3,$E$8:E91))</f>
        <v>84</v>
      </c>
      <c r="D91" s="58" t="s">
        <v>653</v>
      </c>
      <c r="E91" s="59" t="s">
        <v>652</v>
      </c>
      <c r="F91" s="60" t="s">
        <v>654</v>
      </c>
      <c r="G91" s="60" t="s">
        <v>643</v>
      </c>
      <c r="H91" s="58" t="s">
        <v>293</v>
      </c>
      <c r="I91" s="61" t="s">
        <v>147</v>
      </c>
      <c r="J91" s="58" t="s">
        <v>561</v>
      </c>
      <c r="K91" s="58" t="s">
        <v>655</v>
      </c>
      <c r="L91" s="58" t="s">
        <v>158</v>
      </c>
      <c r="M91" s="61" t="s">
        <v>51</v>
      </c>
      <c r="N91" s="58" t="s">
        <v>656</v>
      </c>
      <c r="O91" s="58" t="s">
        <v>271</v>
      </c>
      <c r="P91" s="61" t="s">
        <v>33</v>
      </c>
      <c r="Q91" s="58" t="s">
        <v>272</v>
      </c>
      <c r="R91" s="11">
        <v>2751</v>
      </c>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12" customFormat="1" ht="51" customHeight="1">
      <c r="A92" s="56" t="s">
        <v>556</v>
      </c>
      <c r="B92" s="56" t="s">
        <v>555</v>
      </c>
      <c r="C92" s="57">
        <f>IF(E92="","",SUBTOTAL(3,$E$8:E92))</f>
        <v>85</v>
      </c>
      <c r="D92" s="58" t="s">
        <v>658</v>
      </c>
      <c r="E92" s="59" t="s">
        <v>657</v>
      </c>
      <c r="F92" s="60" t="s">
        <v>659</v>
      </c>
      <c r="G92" s="60" t="s">
        <v>660</v>
      </c>
      <c r="H92" s="58" t="s">
        <v>661</v>
      </c>
      <c r="I92" s="58" t="s">
        <v>26</v>
      </c>
      <c r="J92" s="58" t="s">
        <v>609</v>
      </c>
      <c r="K92" s="58" t="s">
        <v>662</v>
      </c>
      <c r="L92" s="58" t="s">
        <v>111</v>
      </c>
      <c r="M92" s="61" t="s">
        <v>51</v>
      </c>
      <c r="N92" s="58" t="s">
        <v>663</v>
      </c>
      <c r="O92" s="58" t="s">
        <v>664</v>
      </c>
      <c r="P92" s="61" t="s">
        <v>33</v>
      </c>
      <c r="Q92" s="61" t="s">
        <v>64</v>
      </c>
      <c r="R92" s="11">
        <v>64000</v>
      </c>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12" customFormat="1" ht="51" customHeight="1">
      <c r="A93" s="56" t="s">
        <v>556</v>
      </c>
      <c r="B93" s="56" t="s">
        <v>555</v>
      </c>
      <c r="C93" s="57">
        <f>IF(E93="","",SUBTOTAL(3,$E$8:E93))</f>
        <v>86</v>
      </c>
      <c r="D93" s="58" t="s">
        <v>666</v>
      </c>
      <c r="E93" s="59" t="s">
        <v>665</v>
      </c>
      <c r="F93" s="60" t="s">
        <v>667</v>
      </c>
      <c r="G93" s="60" t="s">
        <v>668</v>
      </c>
      <c r="H93" s="58" t="s">
        <v>669</v>
      </c>
      <c r="I93" s="58" t="s">
        <v>26</v>
      </c>
      <c r="J93" s="58" t="s">
        <v>670</v>
      </c>
      <c r="K93" s="58" t="s">
        <v>671</v>
      </c>
      <c r="L93" s="58" t="s">
        <v>111</v>
      </c>
      <c r="M93" s="61" t="s">
        <v>51</v>
      </c>
      <c r="N93" s="58" t="s">
        <v>672</v>
      </c>
      <c r="O93" s="58" t="s">
        <v>673</v>
      </c>
      <c r="P93" s="61" t="s">
        <v>33</v>
      </c>
      <c r="Q93" s="61" t="s">
        <v>64</v>
      </c>
      <c r="R93" s="11">
        <v>124950</v>
      </c>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13" customFormat="1" ht="51" customHeight="1">
      <c r="A94" s="56" t="s">
        <v>556</v>
      </c>
      <c r="B94" s="56" t="s">
        <v>555</v>
      </c>
      <c r="C94" s="57">
        <f>IF(E94="","",SUBTOTAL(3,$E$8:E94))</f>
        <v>87</v>
      </c>
      <c r="D94" s="58"/>
      <c r="E94" s="59" t="s">
        <v>674</v>
      </c>
      <c r="F94" s="60" t="s">
        <v>667</v>
      </c>
      <c r="G94" s="60" t="s">
        <v>668</v>
      </c>
      <c r="H94" s="58" t="s">
        <v>669</v>
      </c>
      <c r="I94" s="58" t="s">
        <v>26</v>
      </c>
      <c r="J94" s="58" t="s">
        <v>670</v>
      </c>
      <c r="K94" s="58" t="s">
        <v>671</v>
      </c>
      <c r="L94" s="58" t="s">
        <v>111</v>
      </c>
      <c r="M94" s="61" t="s">
        <v>51</v>
      </c>
      <c r="N94" s="58" t="s">
        <v>672</v>
      </c>
      <c r="O94" s="58" t="s">
        <v>673</v>
      </c>
      <c r="P94" s="61" t="s">
        <v>33</v>
      </c>
      <c r="Q94" s="61" t="s">
        <v>64</v>
      </c>
      <c r="R94" s="11">
        <v>124950</v>
      </c>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row>
    <row r="95" spans="1:45" s="12" customFormat="1" ht="51" customHeight="1">
      <c r="A95" s="56" t="s">
        <v>556</v>
      </c>
      <c r="B95" s="56" t="s">
        <v>555</v>
      </c>
      <c r="C95" s="57">
        <f>IF(E95="","",SUBTOTAL(3,$E$8:E95))</f>
        <v>88</v>
      </c>
      <c r="D95" s="62" t="s">
        <v>676</v>
      </c>
      <c r="E95" s="59" t="s">
        <v>675</v>
      </c>
      <c r="F95" s="60" t="s">
        <v>677</v>
      </c>
      <c r="G95" s="60" t="s">
        <v>678</v>
      </c>
      <c r="H95" s="16" t="s">
        <v>349</v>
      </c>
      <c r="I95" s="16" t="s">
        <v>26</v>
      </c>
      <c r="J95" s="79" t="s">
        <v>609</v>
      </c>
      <c r="K95" s="79" t="s">
        <v>483</v>
      </c>
      <c r="L95" s="61" t="s">
        <v>29</v>
      </c>
      <c r="M95" s="61" t="s">
        <v>30</v>
      </c>
      <c r="N95" s="58" t="s">
        <v>679</v>
      </c>
      <c r="O95" s="58" t="s">
        <v>440</v>
      </c>
      <c r="P95" s="61" t="s">
        <v>33</v>
      </c>
      <c r="Q95" s="61" t="s">
        <v>64</v>
      </c>
      <c r="R95" s="11">
        <v>6990</v>
      </c>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12" customFormat="1" ht="51" customHeight="1">
      <c r="A96" s="56" t="s">
        <v>556</v>
      </c>
      <c r="B96" s="56" t="s">
        <v>555</v>
      </c>
      <c r="C96" s="57">
        <f>IF(E96="","",SUBTOTAL(3,$E$8:E96))</f>
        <v>89</v>
      </c>
      <c r="D96" s="58" t="s">
        <v>681</v>
      </c>
      <c r="E96" s="59" t="s">
        <v>680</v>
      </c>
      <c r="F96" s="60" t="s">
        <v>682</v>
      </c>
      <c r="G96" s="60" t="s">
        <v>683</v>
      </c>
      <c r="H96" s="58" t="s">
        <v>684</v>
      </c>
      <c r="I96" s="58" t="s">
        <v>26</v>
      </c>
      <c r="J96" s="58" t="s">
        <v>619</v>
      </c>
      <c r="K96" s="58" t="s">
        <v>483</v>
      </c>
      <c r="L96" s="58" t="s">
        <v>111</v>
      </c>
      <c r="M96" s="61" t="s">
        <v>30</v>
      </c>
      <c r="N96" s="58" t="s">
        <v>685</v>
      </c>
      <c r="O96" s="58" t="s">
        <v>664</v>
      </c>
      <c r="P96" s="61" t="s">
        <v>33</v>
      </c>
      <c r="Q96" s="61" t="s">
        <v>64</v>
      </c>
      <c r="R96" s="11">
        <v>35700</v>
      </c>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12" customFormat="1" ht="51" customHeight="1">
      <c r="A97" s="56" t="s">
        <v>556</v>
      </c>
      <c r="B97" s="56" t="s">
        <v>555</v>
      </c>
      <c r="C97" s="57">
        <f>IF(E97="","",SUBTOTAL(3,$E$8:E97))</f>
        <v>90</v>
      </c>
      <c r="D97" s="58" t="s">
        <v>687</v>
      </c>
      <c r="E97" s="59" t="s">
        <v>686</v>
      </c>
      <c r="F97" s="60" t="s">
        <v>688</v>
      </c>
      <c r="G97" s="60" t="s">
        <v>689</v>
      </c>
      <c r="H97" s="58" t="s">
        <v>146</v>
      </c>
      <c r="I97" s="61" t="s">
        <v>147</v>
      </c>
      <c r="J97" s="58" t="s">
        <v>156</v>
      </c>
      <c r="K97" s="58" t="s">
        <v>201</v>
      </c>
      <c r="L97" s="58" t="s">
        <v>158</v>
      </c>
      <c r="M97" s="61" t="s">
        <v>30</v>
      </c>
      <c r="N97" s="58" t="s">
        <v>690</v>
      </c>
      <c r="O97" s="58" t="s">
        <v>345</v>
      </c>
      <c r="P97" s="61" t="s">
        <v>33</v>
      </c>
      <c r="Q97" s="58" t="s">
        <v>152</v>
      </c>
      <c r="R97" s="11">
        <v>978</v>
      </c>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12" customFormat="1" ht="51" customHeight="1">
      <c r="A98" s="56" t="s">
        <v>556</v>
      </c>
      <c r="B98" s="56" t="s">
        <v>555</v>
      </c>
      <c r="C98" s="57">
        <f>IF(E98="","",SUBTOTAL(3,$E$8:E98))</f>
        <v>91</v>
      </c>
      <c r="D98" s="58" t="s">
        <v>692</v>
      </c>
      <c r="E98" s="59" t="s">
        <v>691</v>
      </c>
      <c r="F98" s="60" t="s">
        <v>693</v>
      </c>
      <c r="G98" s="60" t="s">
        <v>694</v>
      </c>
      <c r="H98" s="58" t="s">
        <v>684</v>
      </c>
      <c r="I98" s="58" t="s">
        <v>26</v>
      </c>
      <c r="J98" s="58" t="s">
        <v>609</v>
      </c>
      <c r="K98" s="58" t="s">
        <v>695</v>
      </c>
      <c r="L98" s="58" t="s">
        <v>111</v>
      </c>
      <c r="M98" s="61" t="s">
        <v>51</v>
      </c>
      <c r="N98" s="58" t="s">
        <v>696</v>
      </c>
      <c r="O98" s="58" t="s">
        <v>664</v>
      </c>
      <c r="P98" s="61" t="s">
        <v>33</v>
      </c>
      <c r="Q98" s="61" t="s">
        <v>64</v>
      </c>
      <c r="R98" s="11">
        <v>80000</v>
      </c>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12" customFormat="1" ht="51" customHeight="1">
      <c r="A99" s="56" t="s">
        <v>556</v>
      </c>
      <c r="B99" s="56" t="s">
        <v>555</v>
      </c>
      <c r="C99" s="57">
        <f>IF(E99="","",SUBTOTAL(3,$E$8:E99))</f>
        <v>92</v>
      </c>
      <c r="D99" s="58" t="s">
        <v>698</v>
      </c>
      <c r="E99" s="59" t="s">
        <v>697</v>
      </c>
      <c r="F99" s="60" t="s">
        <v>699</v>
      </c>
      <c r="G99" s="60" t="s">
        <v>700</v>
      </c>
      <c r="H99" s="58" t="s">
        <v>701</v>
      </c>
      <c r="I99" s="58" t="s">
        <v>26</v>
      </c>
      <c r="J99" s="58" t="s">
        <v>609</v>
      </c>
      <c r="K99" s="58" t="s">
        <v>702</v>
      </c>
      <c r="L99" s="58" t="s">
        <v>111</v>
      </c>
      <c r="M99" s="61" t="s">
        <v>30</v>
      </c>
      <c r="N99" s="58" t="s">
        <v>703</v>
      </c>
      <c r="O99" s="58" t="s">
        <v>704</v>
      </c>
      <c r="P99" s="61" t="s">
        <v>33</v>
      </c>
      <c r="Q99" s="61" t="s">
        <v>64</v>
      </c>
      <c r="R99" s="11">
        <v>79000</v>
      </c>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12" customFormat="1" ht="51" customHeight="1">
      <c r="A100" s="56" t="s">
        <v>556</v>
      </c>
      <c r="B100" s="56" t="s">
        <v>555</v>
      </c>
      <c r="C100" s="57">
        <f>IF(E100="","",SUBTOTAL(3,$E$8:E100))</f>
        <v>93</v>
      </c>
      <c r="D100" s="58" t="s">
        <v>706</v>
      </c>
      <c r="E100" s="59" t="s">
        <v>705</v>
      </c>
      <c r="F100" s="60" t="s">
        <v>707</v>
      </c>
      <c r="G100" s="60" t="s">
        <v>708</v>
      </c>
      <c r="H100" s="58" t="s">
        <v>709</v>
      </c>
      <c r="I100" s="58" t="s">
        <v>26</v>
      </c>
      <c r="J100" s="58" t="s">
        <v>710</v>
      </c>
      <c r="K100" s="58" t="s">
        <v>695</v>
      </c>
      <c r="L100" s="58" t="s">
        <v>111</v>
      </c>
      <c r="M100" s="58" t="s">
        <v>51</v>
      </c>
      <c r="N100" s="58" t="s">
        <v>711</v>
      </c>
      <c r="O100" s="58" t="s">
        <v>712</v>
      </c>
      <c r="P100" s="58" t="s">
        <v>33</v>
      </c>
      <c r="Q100" s="58" t="s">
        <v>92</v>
      </c>
      <c r="R100" s="14">
        <v>72500</v>
      </c>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17" customFormat="1" ht="51" customHeight="1">
      <c r="A101" s="56" t="s">
        <v>556</v>
      </c>
      <c r="B101" s="56" t="s">
        <v>555</v>
      </c>
      <c r="C101" s="57">
        <f>IF(E101="","",SUBTOTAL(3,$E$8:E101))</f>
        <v>94</v>
      </c>
      <c r="D101" s="58" t="s">
        <v>714</v>
      </c>
      <c r="E101" s="59" t="s">
        <v>713</v>
      </c>
      <c r="F101" s="60" t="s">
        <v>715</v>
      </c>
      <c r="G101" s="60" t="s">
        <v>716</v>
      </c>
      <c r="H101" s="58" t="s">
        <v>146</v>
      </c>
      <c r="I101" s="58" t="s">
        <v>147</v>
      </c>
      <c r="J101" s="58" t="s">
        <v>191</v>
      </c>
      <c r="K101" s="58" t="s">
        <v>717</v>
      </c>
      <c r="L101" s="58" t="s">
        <v>50</v>
      </c>
      <c r="M101" s="61" t="s">
        <v>30</v>
      </c>
      <c r="N101" s="58" t="s">
        <v>718</v>
      </c>
      <c r="O101" s="58" t="s">
        <v>337</v>
      </c>
      <c r="P101" s="58" t="s">
        <v>338</v>
      </c>
      <c r="Q101" s="73" t="s">
        <v>152</v>
      </c>
      <c r="R101" s="14">
        <v>9800</v>
      </c>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12" customFormat="1" ht="51" customHeight="1">
      <c r="A102" s="56" t="s">
        <v>556</v>
      </c>
      <c r="B102" s="56" t="s">
        <v>555</v>
      </c>
      <c r="C102" s="57">
        <f>IF(E102="","",SUBTOTAL(3,$E$8:E102))</f>
        <v>95</v>
      </c>
      <c r="D102" s="62" t="s">
        <v>720</v>
      </c>
      <c r="E102" s="59" t="s">
        <v>719</v>
      </c>
      <c r="F102" s="60" t="s">
        <v>721</v>
      </c>
      <c r="G102" s="60" t="s">
        <v>722</v>
      </c>
      <c r="H102" s="16" t="s">
        <v>258</v>
      </c>
      <c r="I102" s="61" t="s">
        <v>147</v>
      </c>
      <c r="J102" s="79" t="s">
        <v>156</v>
      </c>
      <c r="K102" s="79" t="s">
        <v>157</v>
      </c>
      <c r="L102" s="61" t="s">
        <v>29</v>
      </c>
      <c r="M102" s="61" t="s">
        <v>30</v>
      </c>
      <c r="N102" s="58" t="s">
        <v>723</v>
      </c>
      <c r="O102" s="58" t="s">
        <v>440</v>
      </c>
      <c r="P102" s="61" t="s">
        <v>33</v>
      </c>
      <c r="Q102" s="73" t="s">
        <v>152</v>
      </c>
      <c r="R102" s="11">
        <v>1172</v>
      </c>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17" customFormat="1" ht="51" customHeight="1">
      <c r="A103" s="56" t="s">
        <v>556</v>
      </c>
      <c r="B103" s="56" t="s">
        <v>555</v>
      </c>
      <c r="C103" s="57">
        <f>IF(E103="","",SUBTOTAL(3,$E$8:E103))</f>
        <v>96</v>
      </c>
      <c r="D103" s="58" t="s">
        <v>725</v>
      </c>
      <c r="E103" s="59" t="s">
        <v>724</v>
      </c>
      <c r="F103" s="80" t="s">
        <v>726</v>
      </c>
      <c r="G103" s="60" t="s">
        <v>727</v>
      </c>
      <c r="H103" s="58" t="s">
        <v>349</v>
      </c>
      <c r="I103" s="58" t="s">
        <v>26</v>
      </c>
      <c r="J103" s="58" t="s">
        <v>619</v>
      </c>
      <c r="K103" s="58" t="s">
        <v>728</v>
      </c>
      <c r="L103" s="58" t="s">
        <v>111</v>
      </c>
      <c r="M103" s="61" t="s">
        <v>30</v>
      </c>
      <c r="N103" s="58" t="s">
        <v>729</v>
      </c>
      <c r="O103" s="58" t="s">
        <v>337</v>
      </c>
      <c r="P103" s="58" t="s">
        <v>338</v>
      </c>
      <c r="Q103" s="58" t="s">
        <v>92</v>
      </c>
      <c r="R103" s="14">
        <v>15100</v>
      </c>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12" customFormat="1" ht="51" customHeight="1">
      <c r="A104" s="56" t="s">
        <v>556</v>
      </c>
      <c r="B104" s="56" t="s">
        <v>555</v>
      </c>
      <c r="C104" s="57">
        <f>IF(E104="","",SUBTOTAL(3,$E$8:E104))</f>
        <v>97</v>
      </c>
      <c r="D104" s="58" t="s">
        <v>731</v>
      </c>
      <c r="E104" s="59" t="s">
        <v>730</v>
      </c>
      <c r="F104" s="60" t="s">
        <v>732</v>
      </c>
      <c r="G104" s="60" t="s">
        <v>733</v>
      </c>
      <c r="H104" s="58" t="s">
        <v>349</v>
      </c>
      <c r="I104" s="58" t="s">
        <v>26</v>
      </c>
      <c r="J104" s="58" t="s">
        <v>609</v>
      </c>
      <c r="K104" s="58" t="s">
        <v>483</v>
      </c>
      <c r="L104" s="61" t="s">
        <v>29</v>
      </c>
      <c r="M104" s="61" t="s">
        <v>51</v>
      </c>
      <c r="N104" s="58" t="s">
        <v>734</v>
      </c>
      <c r="O104" s="58" t="s">
        <v>271</v>
      </c>
      <c r="P104" s="61" t="s">
        <v>33</v>
      </c>
      <c r="Q104" s="61" t="s">
        <v>64</v>
      </c>
      <c r="R104" s="11">
        <v>9450</v>
      </c>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12" customFormat="1" ht="51" customHeight="1">
      <c r="A105" s="56" t="s">
        <v>556</v>
      </c>
      <c r="B105" s="56" t="s">
        <v>555</v>
      </c>
      <c r="C105" s="57">
        <f>IF(E105="","",SUBTOTAL(3,$E$8:E105))</f>
        <v>98</v>
      </c>
      <c r="D105" s="58" t="s">
        <v>736</v>
      </c>
      <c r="E105" s="59" t="s">
        <v>735</v>
      </c>
      <c r="F105" s="60" t="s">
        <v>737</v>
      </c>
      <c r="G105" s="60" t="s">
        <v>738</v>
      </c>
      <c r="H105" s="58" t="s">
        <v>684</v>
      </c>
      <c r="I105" s="58" t="s">
        <v>26</v>
      </c>
      <c r="J105" s="58" t="s">
        <v>619</v>
      </c>
      <c r="K105" s="58" t="s">
        <v>483</v>
      </c>
      <c r="L105" s="58" t="s">
        <v>111</v>
      </c>
      <c r="M105" s="61" t="s">
        <v>30</v>
      </c>
      <c r="N105" s="58" t="s">
        <v>739</v>
      </c>
      <c r="O105" s="58" t="s">
        <v>664</v>
      </c>
      <c r="P105" s="61" t="s">
        <v>33</v>
      </c>
      <c r="Q105" s="61" t="s">
        <v>64</v>
      </c>
      <c r="R105" s="11">
        <v>93030</v>
      </c>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12" customFormat="1" ht="51" customHeight="1">
      <c r="A106" s="56" t="s">
        <v>556</v>
      </c>
      <c r="B106" s="56" t="s">
        <v>555</v>
      </c>
      <c r="C106" s="57">
        <f>IF(E106="","",SUBTOTAL(3,$E$8:E106))</f>
        <v>99</v>
      </c>
      <c r="D106" s="58" t="s">
        <v>741</v>
      </c>
      <c r="E106" s="59" t="s">
        <v>740</v>
      </c>
      <c r="F106" s="81" t="s">
        <v>742</v>
      </c>
      <c r="G106" s="81" t="s">
        <v>743</v>
      </c>
      <c r="H106" s="58" t="s">
        <v>349</v>
      </c>
      <c r="I106" s="58" t="s">
        <v>26</v>
      </c>
      <c r="J106" s="58" t="s">
        <v>619</v>
      </c>
      <c r="K106" s="82" t="s">
        <v>744</v>
      </c>
      <c r="L106" s="58" t="s">
        <v>111</v>
      </c>
      <c r="M106" s="61" t="s">
        <v>51</v>
      </c>
      <c r="N106" s="82" t="s">
        <v>745</v>
      </c>
      <c r="O106" s="82" t="s">
        <v>746</v>
      </c>
      <c r="P106" s="61" t="s">
        <v>33</v>
      </c>
      <c r="Q106" s="61" t="s">
        <v>64</v>
      </c>
      <c r="R106" s="11">
        <v>65000</v>
      </c>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12" customFormat="1" ht="51" customHeight="1">
      <c r="A107" s="56" t="s">
        <v>556</v>
      </c>
      <c r="B107" s="56" t="s">
        <v>555</v>
      </c>
      <c r="C107" s="57">
        <f>IF(E107="","",SUBTOTAL(3,$E$8:E107))</f>
        <v>100</v>
      </c>
      <c r="D107" s="58" t="s">
        <v>748</v>
      </c>
      <c r="E107" s="59" t="s">
        <v>747</v>
      </c>
      <c r="F107" s="60" t="s">
        <v>749</v>
      </c>
      <c r="G107" s="60" t="s">
        <v>750</v>
      </c>
      <c r="H107" s="58" t="s">
        <v>349</v>
      </c>
      <c r="I107" s="58" t="s">
        <v>26</v>
      </c>
      <c r="J107" s="58" t="s">
        <v>609</v>
      </c>
      <c r="K107" s="58" t="s">
        <v>483</v>
      </c>
      <c r="L107" s="61" t="s">
        <v>29</v>
      </c>
      <c r="M107" s="61" t="s">
        <v>30</v>
      </c>
      <c r="N107" s="58" t="s">
        <v>751</v>
      </c>
      <c r="O107" s="58" t="s">
        <v>345</v>
      </c>
      <c r="P107" s="61" t="s">
        <v>33</v>
      </c>
      <c r="Q107" s="61" t="s">
        <v>64</v>
      </c>
      <c r="R107" s="11">
        <v>5738</v>
      </c>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12" customFormat="1" ht="51" customHeight="1">
      <c r="A108" s="56" t="s">
        <v>556</v>
      </c>
      <c r="B108" s="56" t="s">
        <v>555</v>
      </c>
      <c r="C108" s="57">
        <f>IF(E108="","",SUBTOTAL(3,$E$8:E108))</f>
        <v>101</v>
      </c>
      <c r="D108" s="58" t="s">
        <v>753</v>
      </c>
      <c r="E108" s="59" t="s">
        <v>752</v>
      </c>
      <c r="F108" s="60" t="s">
        <v>754</v>
      </c>
      <c r="G108" s="60" t="s">
        <v>755</v>
      </c>
      <c r="H108" s="58" t="s">
        <v>684</v>
      </c>
      <c r="I108" s="58" t="s">
        <v>26</v>
      </c>
      <c r="J108" s="58" t="s">
        <v>619</v>
      </c>
      <c r="K108" s="58" t="s">
        <v>483</v>
      </c>
      <c r="L108" s="61" t="s">
        <v>29</v>
      </c>
      <c r="M108" s="61" t="s">
        <v>30</v>
      </c>
      <c r="N108" s="58" t="s">
        <v>756</v>
      </c>
      <c r="O108" s="58" t="s">
        <v>757</v>
      </c>
      <c r="P108" s="61" t="s">
        <v>33</v>
      </c>
      <c r="Q108" s="61" t="s">
        <v>64</v>
      </c>
      <c r="R108" s="14">
        <v>65000</v>
      </c>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12" customFormat="1" ht="51" customHeight="1">
      <c r="A109" s="56" t="s">
        <v>556</v>
      </c>
      <c r="B109" s="56" t="s">
        <v>555</v>
      </c>
      <c r="C109" s="57">
        <f>IF(E109="","",SUBTOTAL(3,$E$8:E109))</f>
        <v>102</v>
      </c>
      <c r="D109" s="62" t="s">
        <v>759</v>
      </c>
      <c r="E109" s="59" t="s">
        <v>758</v>
      </c>
      <c r="F109" s="60" t="s">
        <v>760</v>
      </c>
      <c r="G109" s="60" t="s">
        <v>761</v>
      </c>
      <c r="H109" s="16" t="s">
        <v>762</v>
      </c>
      <c r="I109" s="16" t="s">
        <v>26</v>
      </c>
      <c r="J109" s="79" t="s">
        <v>619</v>
      </c>
      <c r="K109" s="79" t="s">
        <v>483</v>
      </c>
      <c r="L109" s="61" t="s">
        <v>29</v>
      </c>
      <c r="M109" s="61" t="s">
        <v>51</v>
      </c>
      <c r="N109" s="58" t="s">
        <v>763</v>
      </c>
      <c r="O109" s="58" t="s">
        <v>764</v>
      </c>
      <c r="P109" s="61" t="s">
        <v>33</v>
      </c>
      <c r="Q109" s="61" t="s">
        <v>64</v>
      </c>
      <c r="R109" s="11">
        <v>618000</v>
      </c>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12" customFormat="1" ht="51" customHeight="1">
      <c r="A110" s="56" t="s">
        <v>556</v>
      </c>
      <c r="B110" s="56" t="s">
        <v>555</v>
      </c>
      <c r="C110" s="57">
        <f>IF(E110="","",SUBTOTAL(3,$E$8:E110))</f>
        <v>103</v>
      </c>
      <c r="D110" s="58" t="s">
        <v>766</v>
      </c>
      <c r="E110" s="59" t="s">
        <v>765</v>
      </c>
      <c r="F110" s="60" t="s">
        <v>767</v>
      </c>
      <c r="G110" s="60" t="s">
        <v>768</v>
      </c>
      <c r="H110" s="58" t="s">
        <v>349</v>
      </c>
      <c r="I110" s="58" t="s">
        <v>26</v>
      </c>
      <c r="J110" s="58" t="s">
        <v>619</v>
      </c>
      <c r="K110" s="58" t="s">
        <v>769</v>
      </c>
      <c r="L110" s="61" t="s">
        <v>29</v>
      </c>
      <c r="M110" s="61" t="s">
        <v>51</v>
      </c>
      <c r="N110" s="58" t="s">
        <v>770</v>
      </c>
      <c r="O110" s="58" t="s">
        <v>771</v>
      </c>
      <c r="P110" s="61" t="s">
        <v>33</v>
      </c>
      <c r="Q110" s="61" t="s">
        <v>64</v>
      </c>
      <c r="R110" s="11">
        <v>520000</v>
      </c>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12" customFormat="1" ht="51" customHeight="1">
      <c r="A111" s="56" t="s">
        <v>556</v>
      </c>
      <c r="B111" s="56" t="s">
        <v>555</v>
      </c>
      <c r="C111" s="57">
        <f>IF(E111="","",SUBTOTAL(3,$E$8:E111))</f>
        <v>104</v>
      </c>
      <c r="D111" s="62" t="s">
        <v>773</v>
      </c>
      <c r="E111" s="59" t="s">
        <v>772</v>
      </c>
      <c r="F111" s="60" t="s">
        <v>774</v>
      </c>
      <c r="G111" s="60" t="s">
        <v>775</v>
      </c>
      <c r="H111" s="16" t="s">
        <v>776</v>
      </c>
      <c r="I111" s="16" t="s">
        <v>26</v>
      </c>
      <c r="J111" s="79" t="s">
        <v>609</v>
      </c>
      <c r="K111" s="79" t="s">
        <v>777</v>
      </c>
      <c r="L111" s="61" t="s">
        <v>29</v>
      </c>
      <c r="M111" s="61" t="s">
        <v>30</v>
      </c>
      <c r="N111" s="73" t="s">
        <v>778</v>
      </c>
      <c r="O111" s="58" t="s">
        <v>440</v>
      </c>
      <c r="P111" s="61" t="s">
        <v>33</v>
      </c>
      <c r="Q111" s="61" t="s">
        <v>64</v>
      </c>
      <c r="R111" s="11">
        <v>51035</v>
      </c>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12" customFormat="1" ht="51" customHeight="1">
      <c r="A112" s="56" t="s">
        <v>556</v>
      </c>
      <c r="B112" s="56" t="s">
        <v>555</v>
      </c>
      <c r="C112" s="57">
        <f>IF(E112="","",SUBTOTAL(3,$E$8:E112))</f>
        <v>105</v>
      </c>
      <c r="D112" s="62" t="s">
        <v>780</v>
      </c>
      <c r="E112" s="59" t="s">
        <v>779</v>
      </c>
      <c r="F112" s="60" t="s">
        <v>781</v>
      </c>
      <c r="G112" s="60" t="s">
        <v>782</v>
      </c>
      <c r="H112" s="16" t="s">
        <v>783</v>
      </c>
      <c r="I112" s="16" t="s">
        <v>26</v>
      </c>
      <c r="J112" s="79" t="s">
        <v>609</v>
      </c>
      <c r="K112" s="79" t="s">
        <v>777</v>
      </c>
      <c r="L112" s="61" t="s">
        <v>29</v>
      </c>
      <c r="M112" s="61" t="s">
        <v>30</v>
      </c>
      <c r="N112" s="58" t="s">
        <v>784</v>
      </c>
      <c r="O112" s="58" t="s">
        <v>440</v>
      </c>
      <c r="P112" s="61" t="s">
        <v>33</v>
      </c>
      <c r="Q112" s="61" t="s">
        <v>64</v>
      </c>
      <c r="R112" s="11">
        <v>32315</v>
      </c>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12" customFormat="1" ht="51" customHeight="1">
      <c r="A113" s="56" t="s">
        <v>556</v>
      </c>
      <c r="B113" s="56" t="s">
        <v>555</v>
      </c>
      <c r="C113" s="57">
        <f>IF(E113="","",SUBTOTAL(3,$E$8:E113))</f>
        <v>106</v>
      </c>
      <c r="D113" s="58" t="s">
        <v>786</v>
      </c>
      <c r="E113" s="59" t="s">
        <v>785</v>
      </c>
      <c r="F113" s="60" t="s">
        <v>787</v>
      </c>
      <c r="G113" s="60" t="s">
        <v>788</v>
      </c>
      <c r="H113" s="58" t="s">
        <v>789</v>
      </c>
      <c r="I113" s="58" t="s">
        <v>26</v>
      </c>
      <c r="J113" s="58" t="s">
        <v>609</v>
      </c>
      <c r="K113" s="58" t="s">
        <v>790</v>
      </c>
      <c r="L113" s="58" t="s">
        <v>50</v>
      </c>
      <c r="M113" s="61" t="s">
        <v>30</v>
      </c>
      <c r="N113" s="58" t="s">
        <v>791</v>
      </c>
      <c r="O113" s="58" t="s">
        <v>792</v>
      </c>
      <c r="P113" s="58" t="s">
        <v>204</v>
      </c>
      <c r="Q113" s="61" t="s">
        <v>64</v>
      </c>
      <c r="R113" s="14">
        <v>72000</v>
      </c>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12" customFormat="1" ht="51" customHeight="1">
      <c r="A114" s="56" t="s">
        <v>556</v>
      </c>
      <c r="B114" s="56" t="s">
        <v>555</v>
      </c>
      <c r="C114" s="57">
        <f>IF(E114="","",SUBTOTAL(3,$E$8:E114))</f>
        <v>107</v>
      </c>
      <c r="D114" s="58" t="s">
        <v>794</v>
      </c>
      <c r="E114" s="59" t="s">
        <v>793</v>
      </c>
      <c r="F114" s="60" t="s">
        <v>795</v>
      </c>
      <c r="G114" s="60" t="s">
        <v>796</v>
      </c>
      <c r="H114" s="58" t="s">
        <v>349</v>
      </c>
      <c r="I114" s="58" t="s">
        <v>26</v>
      </c>
      <c r="J114" s="58" t="s">
        <v>619</v>
      </c>
      <c r="K114" s="58" t="s">
        <v>483</v>
      </c>
      <c r="L114" s="61" t="s">
        <v>29</v>
      </c>
      <c r="M114" s="61" t="s">
        <v>30</v>
      </c>
      <c r="N114" s="58" t="s">
        <v>797</v>
      </c>
      <c r="O114" s="83" t="s">
        <v>798</v>
      </c>
      <c r="P114" s="61" t="s">
        <v>33</v>
      </c>
      <c r="Q114" s="61" t="s">
        <v>64</v>
      </c>
      <c r="R114" s="11">
        <v>27000</v>
      </c>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ht="30" customHeight="1">
      <c r="A115" s="74" t="s">
        <v>554</v>
      </c>
      <c r="B115" s="74" t="s">
        <v>555</v>
      </c>
      <c r="C115" s="57">
        <f>IF(E115="","",SUBTOTAL(3,$E$8:E115))</f>
        <v>108</v>
      </c>
      <c r="D115" s="59"/>
      <c r="E115" s="59" t="s">
        <v>799</v>
      </c>
      <c r="F115" s="59" t="s">
        <v>800</v>
      </c>
      <c r="G115" s="59" t="s">
        <v>801</v>
      </c>
      <c r="H115" s="59" t="s">
        <v>802</v>
      </c>
      <c r="I115" s="59" t="s">
        <v>147</v>
      </c>
      <c r="J115" s="59" t="s">
        <v>191</v>
      </c>
      <c r="K115" s="59" t="s">
        <v>803</v>
      </c>
      <c r="L115" s="59" t="s">
        <v>50</v>
      </c>
      <c r="M115" s="59"/>
      <c r="N115" s="59" t="s">
        <v>804</v>
      </c>
      <c r="O115" s="59" t="s">
        <v>805</v>
      </c>
      <c r="P115" s="59" t="s">
        <v>171</v>
      </c>
      <c r="Q115" s="59" t="s">
        <v>152</v>
      </c>
      <c r="R115" s="54">
        <v>6800</v>
      </c>
    </row>
    <row r="116" spans="1:45" ht="30" customHeight="1">
      <c r="A116" s="74" t="s">
        <v>554</v>
      </c>
      <c r="B116" s="74" t="s">
        <v>555</v>
      </c>
      <c r="C116" s="57">
        <f>IF(E116="","",SUBTOTAL(3,$E$8:E116))</f>
        <v>109</v>
      </c>
      <c r="D116" s="59"/>
      <c r="E116" s="59" t="s">
        <v>806</v>
      </c>
      <c r="F116" s="59" t="s">
        <v>807</v>
      </c>
      <c r="G116" s="59" t="s">
        <v>808</v>
      </c>
      <c r="H116" s="59" t="s">
        <v>258</v>
      </c>
      <c r="I116" s="59" t="s">
        <v>147</v>
      </c>
      <c r="J116" s="59" t="s">
        <v>809</v>
      </c>
      <c r="K116" s="59" t="s">
        <v>810</v>
      </c>
      <c r="L116" s="59" t="s">
        <v>50</v>
      </c>
      <c r="M116" s="59"/>
      <c r="N116" s="59" t="s">
        <v>811</v>
      </c>
      <c r="O116" s="59" t="s">
        <v>812</v>
      </c>
      <c r="P116" s="59" t="s">
        <v>570</v>
      </c>
      <c r="Q116" s="59" t="s">
        <v>152</v>
      </c>
      <c r="R116" s="54">
        <v>3200</v>
      </c>
    </row>
    <row r="117" spans="1:45" ht="30" customHeight="1">
      <c r="A117" s="74" t="s">
        <v>554</v>
      </c>
      <c r="B117" s="74" t="s">
        <v>555</v>
      </c>
      <c r="C117" s="57">
        <f>IF(E117="","",SUBTOTAL(3,$E$8:E117))</f>
        <v>110</v>
      </c>
      <c r="D117" s="59"/>
      <c r="E117" s="59" t="s">
        <v>813</v>
      </c>
      <c r="F117" s="59" t="s">
        <v>814</v>
      </c>
      <c r="G117" s="59" t="s">
        <v>808</v>
      </c>
      <c r="H117" s="59" t="s">
        <v>258</v>
      </c>
      <c r="I117" s="59" t="s">
        <v>147</v>
      </c>
      <c r="J117" s="59" t="s">
        <v>815</v>
      </c>
      <c r="K117" s="59" t="s">
        <v>157</v>
      </c>
      <c r="L117" s="59" t="s">
        <v>111</v>
      </c>
      <c r="M117" s="59"/>
      <c r="N117" s="59" t="s">
        <v>816</v>
      </c>
      <c r="O117" s="59" t="s">
        <v>704</v>
      </c>
      <c r="P117" s="59" t="s">
        <v>33</v>
      </c>
      <c r="Q117" s="59" t="s">
        <v>152</v>
      </c>
      <c r="R117" s="54">
        <v>1505</v>
      </c>
    </row>
    <row r="118" spans="1:45" ht="30" customHeight="1">
      <c r="A118" s="74" t="s">
        <v>554</v>
      </c>
      <c r="B118" s="74" t="s">
        <v>555</v>
      </c>
      <c r="C118" s="57">
        <f>IF(E118="","",SUBTOTAL(3,$E$8:E118))</f>
        <v>111</v>
      </c>
      <c r="D118" s="59"/>
      <c r="E118" s="59" t="s">
        <v>817</v>
      </c>
      <c r="F118" s="59" t="s">
        <v>818</v>
      </c>
      <c r="G118" s="59" t="s">
        <v>819</v>
      </c>
      <c r="H118" s="59" t="s">
        <v>349</v>
      </c>
      <c r="I118" s="59" t="s">
        <v>350</v>
      </c>
      <c r="J118" s="59" t="s">
        <v>820</v>
      </c>
      <c r="K118" s="59" t="s">
        <v>821</v>
      </c>
      <c r="L118" s="59" t="s">
        <v>50</v>
      </c>
      <c r="M118" s="59"/>
      <c r="N118" s="59" t="s">
        <v>822</v>
      </c>
      <c r="O118" s="59" t="s">
        <v>823</v>
      </c>
      <c r="P118" s="59" t="s">
        <v>824</v>
      </c>
      <c r="Q118" s="59" t="s">
        <v>64</v>
      </c>
      <c r="R118" s="54">
        <v>43700</v>
      </c>
    </row>
    <row r="119" spans="1:45" ht="30" customHeight="1">
      <c r="A119" s="74" t="s">
        <v>554</v>
      </c>
      <c r="B119" s="74" t="s">
        <v>555</v>
      </c>
      <c r="C119" s="57">
        <f>IF(E119="","",SUBTOTAL(3,$E$8:E119))</f>
        <v>112</v>
      </c>
      <c r="D119" s="59"/>
      <c r="E119" s="59" t="s">
        <v>825</v>
      </c>
      <c r="F119" s="59" t="s">
        <v>826</v>
      </c>
      <c r="G119" s="59" t="s">
        <v>827</v>
      </c>
      <c r="H119" s="59" t="s">
        <v>349</v>
      </c>
      <c r="I119" s="59" t="s">
        <v>350</v>
      </c>
      <c r="J119" s="59" t="s">
        <v>619</v>
      </c>
      <c r="K119" s="59" t="s">
        <v>483</v>
      </c>
      <c r="L119" s="59" t="s">
        <v>50</v>
      </c>
      <c r="M119" s="59"/>
      <c r="N119" s="59" t="s">
        <v>828</v>
      </c>
      <c r="O119" s="59" t="s">
        <v>664</v>
      </c>
      <c r="P119" s="59" t="s">
        <v>33</v>
      </c>
      <c r="Q119" s="59" t="s">
        <v>64</v>
      </c>
      <c r="R119" s="54">
        <v>12390</v>
      </c>
    </row>
    <row r="120" spans="1:45" ht="30" customHeight="1">
      <c r="A120" s="74" t="s">
        <v>554</v>
      </c>
      <c r="B120" s="74" t="s">
        <v>555</v>
      </c>
      <c r="C120" s="57">
        <f>IF(E120="","",SUBTOTAL(3,$E$8:E120))</f>
        <v>113</v>
      </c>
      <c r="D120" s="59"/>
      <c r="E120" s="59" t="s">
        <v>829</v>
      </c>
      <c r="F120" s="59" t="s">
        <v>830</v>
      </c>
      <c r="G120" s="59" t="s">
        <v>827</v>
      </c>
      <c r="H120" s="59" t="s">
        <v>349</v>
      </c>
      <c r="I120" s="59" t="s">
        <v>350</v>
      </c>
      <c r="J120" s="59" t="s">
        <v>619</v>
      </c>
      <c r="K120" s="59" t="s">
        <v>483</v>
      </c>
      <c r="L120" s="59" t="s">
        <v>111</v>
      </c>
      <c r="M120" s="59"/>
      <c r="N120" s="59" t="s">
        <v>831</v>
      </c>
      <c r="O120" s="59" t="s">
        <v>664</v>
      </c>
      <c r="P120" s="59" t="s">
        <v>33</v>
      </c>
      <c r="Q120" s="59" t="s">
        <v>64</v>
      </c>
      <c r="R120" s="54">
        <v>7140</v>
      </c>
    </row>
    <row r="121" spans="1:45" ht="30" customHeight="1">
      <c r="A121" s="74" t="s">
        <v>554</v>
      </c>
      <c r="B121" s="74" t="s">
        <v>555</v>
      </c>
      <c r="C121" s="57">
        <f>IF(E121="","",SUBTOTAL(3,$E$8:E121))</f>
        <v>114</v>
      </c>
      <c r="D121" s="59"/>
      <c r="E121" s="59" t="s">
        <v>832</v>
      </c>
      <c r="F121" s="59" t="s">
        <v>833</v>
      </c>
      <c r="G121" s="59" t="s">
        <v>834</v>
      </c>
      <c r="H121" s="59" t="s">
        <v>349</v>
      </c>
      <c r="I121" s="59" t="s">
        <v>350</v>
      </c>
      <c r="J121" s="59" t="s">
        <v>619</v>
      </c>
      <c r="K121" s="59" t="s">
        <v>483</v>
      </c>
      <c r="L121" s="59" t="s">
        <v>50</v>
      </c>
      <c r="M121" s="59"/>
      <c r="N121" s="59" t="s">
        <v>835</v>
      </c>
      <c r="O121" s="59" t="s">
        <v>664</v>
      </c>
      <c r="P121" s="59" t="s">
        <v>33</v>
      </c>
      <c r="Q121" s="59" t="s">
        <v>64</v>
      </c>
      <c r="R121" s="54">
        <v>21525</v>
      </c>
    </row>
    <row r="122" spans="1:45" ht="30" customHeight="1">
      <c r="A122" s="74" t="s">
        <v>554</v>
      </c>
      <c r="B122" s="74" t="s">
        <v>555</v>
      </c>
      <c r="C122" s="57">
        <f>IF(E122="","",SUBTOTAL(3,$E$8:E122))</f>
        <v>115</v>
      </c>
      <c r="D122" s="59"/>
      <c r="E122" s="59" t="s">
        <v>836</v>
      </c>
      <c r="F122" s="59" t="s">
        <v>837</v>
      </c>
      <c r="G122" s="59" t="s">
        <v>834</v>
      </c>
      <c r="H122" s="59" t="s">
        <v>349</v>
      </c>
      <c r="I122" s="59" t="s">
        <v>350</v>
      </c>
      <c r="J122" s="59" t="s">
        <v>619</v>
      </c>
      <c r="K122" s="59" t="s">
        <v>483</v>
      </c>
      <c r="L122" s="59" t="s">
        <v>111</v>
      </c>
      <c r="M122" s="59"/>
      <c r="N122" s="59" t="s">
        <v>838</v>
      </c>
      <c r="O122" s="59" t="s">
        <v>664</v>
      </c>
      <c r="P122" s="59" t="s">
        <v>33</v>
      </c>
      <c r="Q122" s="59" t="s">
        <v>64</v>
      </c>
      <c r="R122" s="54">
        <v>14910</v>
      </c>
    </row>
    <row r="123" spans="1:45" ht="30" customHeight="1">
      <c r="A123" s="74" t="s">
        <v>554</v>
      </c>
      <c r="B123" s="74" t="s">
        <v>555</v>
      </c>
      <c r="C123" s="57">
        <f>IF(E123="","",SUBTOTAL(3,$E$8:E123))</f>
        <v>116</v>
      </c>
      <c r="D123" s="59"/>
      <c r="E123" s="59" t="s">
        <v>839</v>
      </c>
      <c r="F123" s="59" t="s">
        <v>840</v>
      </c>
      <c r="G123" s="59" t="s">
        <v>841</v>
      </c>
      <c r="H123" s="59" t="s">
        <v>349</v>
      </c>
      <c r="I123" s="59" t="s">
        <v>350</v>
      </c>
      <c r="J123" s="59" t="s">
        <v>609</v>
      </c>
      <c r="K123" s="59" t="s">
        <v>777</v>
      </c>
      <c r="L123" s="59" t="s">
        <v>50</v>
      </c>
      <c r="M123" s="59"/>
      <c r="N123" s="59" t="s">
        <v>842</v>
      </c>
      <c r="O123" s="59" t="s">
        <v>843</v>
      </c>
      <c r="P123" s="59" t="s">
        <v>54</v>
      </c>
      <c r="Q123" s="59" t="s">
        <v>64</v>
      </c>
      <c r="R123" s="54">
        <v>14091</v>
      </c>
    </row>
    <row r="124" spans="1:45" ht="30" customHeight="1">
      <c r="A124" s="74" t="s">
        <v>554</v>
      </c>
      <c r="B124" s="74" t="s">
        <v>555</v>
      </c>
      <c r="C124" s="57">
        <f>IF(E124="","",SUBTOTAL(3,$E$8:E124))</f>
        <v>117</v>
      </c>
      <c r="D124" s="59"/>
      <c r="E124" s="59" t="s">
        <v>844</v>
      </c>
      <c r="F124" s="59" t="s">
        <v>845</v>
      </c>
      <c r="G124" s="59" t="s">
        <v>841</v>
      </c>
      <c r="H124" s="59" t="s">
        <v>349</v>
      </c>
      <c r="I124" s="59" t="s">
        <v>350</v>
      </c>
      <c r="J124" s="59" t="s">
        <v>619</v>
      </c>
      <c r="K124" s="59" t="s">
        <v>483</v>
      </c>
      <c r="L124" s="59" t="s">
        <v>111</v>
      </c>
      <c r="M124" s="59"/>
      <c r="N124" s="59" t="s">
        <v>846</v>
      </c>
      <c r="O124" s="59" t="s">
        <v>664</v>
      </c>
      <c r="P124" s="59" t="s">
        <v>33</v>
      </c>
      <c r="Q124" s="59" t="s">
        <v>64</v>
      </c>
      <c r="R124" s="54">
        <v>9660</v>
      </c>
    </row>
    <row r="125" spans="1:45" ht="30" customHeight="1">
      <c r="A125" s="74" t="s">
        <v>554</v>
      </c>
      <c r="B125" s="74" t="s">
        <v>555</v>
      </c>
      <c r="C125" s="57">
        <f>IF(E125="","",SUBTOTAL(3,$E$8:E125))</f>
        <v>118</v>
      </c>
      <c r="D125" s="59"/>
      <c r="E125" s="59" t="s">
        <v>847</v>
      </c>
      <c r="F125" s="59" t="s">
        <v>848</v>
      </c>
      <c r="G125" s="59" t="s">
        <v>849</v>
      </c>
      <c r="H125" s="59" t="s">
        <v>850</v>
      </c>
      <c r="I125" s="59" t="s">
        <v>350</v>
      </c>
      <c r="J125" s="59" t="s">
        <v>851</v>
      </c>
      <c r="K125" s="59" t="s">
        <v>852</v>
      </c>
      <c r="L125" s="59" t="s">
        <v>50</v>
      </c>
      <c r="M125" s="59"/>
      <c r="N125" s="59" t="s">
        <v>853</v>
      </c>
      <c r="O125" s="59" t="s">
        <v>854</v>
      </c>
      <c r="P125" s="59" t="s">
        <v>171</v>
      </c>
      <c r="Q125" s="59" t="s">
        <v>64</v>
      </c>
      <c r="R125" s="54">
        <v>26900</v>
      </c>
    </row>
    <row r="126" spans="1:45" ht="30" customHeight="1">
      <c r="A126" s="74" t="s">
        <v>554</v>
      </c>
      <c r="B126" s="74" t="s">
        <v>555</v>
      </c>
      <c r="C126" s="57">
        <f>IF(E126="","",SUBTOTAL(3,$E$8:E126))</f>
        <v>119</v>
      </c>
      <c r="D126" s="59"/>
      <c r="E126" s="59" t="s">
        <v>855</v>
      </c>
      <c r="F126" s="59" t="s">
        <v>856</v>
      </c>
      <c r="G126" s="59" t="s">
        <v>849</v>
      </c>
      <c r="H126" s="59" t="s">
        <v>258</v>
      </c>
      <c r="I126" s="59" t="s">
        <v>147</v>
      </c>
      <c r="J126" s="59" t="s">
        <v>191</v>
      </c>
      <c r="K126" s="59" t="s">
        <v>415</v>
      </c>
      <c r="L126" s="59" t="s">
        <v>50</v>
      </c>
      <c r="M126" s="59"/>
      <c r="N126" s="59" t="s">
        <v>857</v>
      </c>
      <c r="O126" s="59" t="s">
        <v>858</v>
      </c>
      <c r="P126" s="59" t="s">
        <v>81</v>
      </c>
      <c r="Q126" s="59" t="s">
        <v>152</v>
      </c>
      <c r="R126" s="54">
        <v>7810</v>
      </c>
    </row>
    <row r="127" spans="1:45" ht="30" customHeight="1">
      <c r="A127" s="74" t="s">
        <v>554</v>
      </c>
      <c r="B127" s="74" t="s">
        <v>555</v>
      </c>
      <c r="C127" s="57">
        <f>IF(E127="","",SUBTOTAL(3,$E$8:E127))</f>
        <v>120</v>
      </c>
      <c r="D127" s="59"/>
      <c r="E127" s="59" t="s">
        <v>859</v>
      </c>
      <c r="F127" s="59" t="s">
        <v>860</v>
      </c>
      <c r="G127" s="59" t="s">
        <v>782</v>
      </c>
      <c r="H127" s="59" t="s">
        <v>258</v>
      </c>
      <c r="I127" s="59" t="s">
        <v>350</v>
      </c>
      <c r="J127" s="59" t="s">
        <v>861</v>
      </c>
      <c r="K127" s="59" t="s">
        <v>483</v>
      </c>
      <c r="L127" s="59" t="s">
        <v>50</v>
      </c>
      <c r="M127" s="59"/>
      <c r="N127" s="59" t="s">
        <v>862</v>
      </c>
      <c r="O127" s="59" t="s">
        <v>863</v>
      </c>
      <c r="P127" s="59" t="s">
        <v>864</v>
      </c>
      <c r="Q127" s="59" t="s">
        <v>64</v>
      </c>
      <c r="R127" s="54">
        <v>48300</v>
      </c>
    </row>
    <row r="128" spans="1:45" ht="30" customHeight="1">
      <c r="A128" s="74" t="s">
        <v>554</v>
      </c>
      <c r="B128" s="74" t="s">
        <v>555</v>
      </c>
      <c r="C128" s="57">
        <f>IF(E128="","",SUBTOTAL(3,$E$8:E128))</f>
        <v>121</v>
      </c>
      <c r="D128" s="59"/>
      <c r="E128" s="59" t="s">
        <v>865</v>
      </c>
      <c r="F128" s="59" t="s">
        <v>866</v>
      </c>
      <c r="G128" s="59" t="s">
        <v>775</v>
      </c>
      <c r="H128" s="59" t="s">
        <v>776</v>
      </c>
      <c r="I128" s="59" t="s">
        <v>350</v>
      </c>
      <c r="J128" s="59" t="s">
        <v>867</v>
      </c>
      <c r="K128" s="59" t="s">
        <v>483</v>
      </c>
      <c r="L128" s="59" t="s">
        <v>111</v>
      </c>
      <c r="M128" s="59"/>
      <c r="N128" s="59" t="s">
        <v>868</v>
      </c>
      <c r="O128" s="59" t="s">
        <v>869</v>
      </c>
      <c r="P128" s="59" t="s">
        <v>870</v>
      </c>
      <c r="Q128" s="59" t="s">
        <v>64</v>
      </c>
      <c r="R128" s="54">
        <v>64940</v>
      </c>
    </row>
    <row r="129" spans="1:45" ht="30" customHeight="1">
      <c r="A129" s="74"/>
      <c r="B129" s="74"/>
      <c r="C129" s="57">
        <f>IF(E129="","",SUBTOTAL(3,$E$8:E129))</f>
        <v>122</v>
      </c>
      <c r="D129" s="59" t="s">
        <v>872</v>
      </c>
      <c r="E129" s="59" t="s">
        <v>871</v>
      </c>
      <c r="F129" s="59" t="s">
        <v>873</v>
      </c>
      <c r="G129" s="59" t="s">
        <v>874</v>
      </c>
      <c r="H129" s="59" t="s">
        <v>349</v>
      </c>
      <c r="I129" s="59" t="s">
        <v>26</v>
      </c>
      <c r="J129" s="59" t="s">
        <v>670</v>
      </c>
      <c r="K129" s="59" t="s">
        <v>875</v>
      </c>
      <c r="L129" s="59" t="s">
        <v>876</v>
      </c>
      <c r="M129" s="59" t="s">
        <v>877</v>
      </c>
      <c r="N129" s="59" t="s">
        <v>878</v>
      </c>
      <c r="O129" s="59" t="s">
        <v>879</v>
      </c>
      <c r="P129" s="59" t="s">
        <v>171</v>
      </c>
      <c r="Q129" s="59" t="s">
        <v>92</v>
      </c>
      <c r="R129" s="54">
        <v>54000</v>
      </c>
    </row>
    <row r="130" spans="1:45" ht="30" customHeight="1">
      <c r="A130" s="74"/>
      <c r="B130" s="74"/>
      <c r="C130" s="57">
        <f>IF(E130="","",SUBTOTAL(3,$E$8:E130))</f>
        <v>123</v>
      </c>
      <c r="D130" s="59" t="s">
        <v>881</v>
      </c>
      <c r="E130" s="59" t="s">
        <v>880</v>
      </c>
      <c r="F130" s="59" t="s">
        <v>882</v>
      </c>
      <c r="G130" s="59" t="s">
        <v>883</v>
      </c>
      <c r="H130" s="59" t="s">
        <v>349</v>
      </c>
      <c r="I130" s="59" t="s">
        <v>26</v>
      </c>
      <c r="J130" s="59" t="s">
        <v>619</v>
      </c>
      <c r="K130" s="59" t="s">
        <v>777</v>
      </c>
      <c r="L130" s="59" t="s">
        <v>111</v>
      </c>
      <c r="M130" s="59" t="s">
        <v>30</v>
      </c>
      <c r="N130" s="59" t="s">
        <v>884</v>
      </c>
      <c r="O130" s="59" t="s">
        <v>339</v>
      </c>
      <c r="P130" s="59" t="s">
        <v>885</v>
      </c>
      <c r="Q130" s="59" t="s">
        <v>64</v>
      </c>
      <c r="R130" s="54">
        <v>42000</v>
      </c>
    </row>
    <row r="131" spans="1:45" ht="30" customHeight="1">
      <c r="A131" s="74"/>
      <c r="B131" s="74"/>
      <c r="C131" s="57">
        <f>IF(E131="","",SUBTOTAL(3,$E$8:E131))</f>
        <v>124</v>
      </c>
      <c r="D131" s="59" t="s">
        <v>887</v>
      </c>
      <c r="E131" s="59" t="s">
        <v>886</v>
      </c>
      <c r="F131" s="59" t="s">
        <v>888</v>
      </c>
      <c r="G131" s="59" t="s">
        <v>755</v>
      </c>
      <c r="H131" s="59" t="s">
        <v>349</v>
      </c>
      <c r="I131" s="59" t="s">
        <v>26</v>
      </c>
      <c r="J131" s="59" t="s">
        <v>609</v>
      </c>
      <c r="K131" s="59" t="s">
        <v>483</v>
      </c>
      <c r="L131" s="59" t="s">
        <v>111</v>
      </c>
      <c r="M131" s="59" t="s">
        <v>51</v>
      </c>
      <c r="N131" s="59" t="s">
        <v>889</v>
      </c>
      <c r="O131" s="59" t="s">
        <v>621</v>
      </c>
      <c r="P131" s="59" t="s">
        <v>33</v>
      </c>
      <c r="Q131" s="59" t="s">
        <v>64</v>
      </c>
      <c r="R131" s="54">
        <v>44980</v>
      </c>
    </row>
    <row r="132" spans="1:45" ht="30" customHeight="1">
      <c r="A132" s="74"/>
      <c r="B132" s="74"/>
      <c r="C132" s="57">
        <f>IF(E132="","",SUBTOTAL(3,$E$8:E132))</f>
        <v>125</v>
      </c>
      <c r="D132" s="59"/>
      <c r="E132" s="59" t="s">
        <v>890</v>
      </c>
      <c r="F132" s="69" t="s">
        <v>891</v>
      </c>
      <c r="G132" s="59" t="s">
        <v>892</v>
      </c>
      <c r="H132" s="59" t="s">
        <v>349</v>
      </c>
      <c r="I132" s="59" t="s">
        <v>26</v>
      </c>
      <c r="J132" s="59" t="s">
        <v>619</v>
      </c>
      <c r="K132" s="59" t="s">
        <v>893</v>
      </c>
      <c r="L132" s="59" t="s">
        <v>894</v>
      </c>
      <c r="M132" s="59" t="s">
        <v>30</v>
      </c>
      <c r="N132" s="59" t="s">
        <v>895</v>
      </c>
      <c r="O132" s="59" t="s">
        <v>896</v>
      </c>
      <c r="P132" s="59" t="s">
        <v>897</v>
      </c>
      <c r="Q132" s="59" t="s">
        <v>64</v>
      </c>
      <c r="R132" s="54">
        <v>140416</v>
      </c>
    </row>
    <row r="133" spans="1:45" s="20" customFormat="1" ht="72" customHeight="1">
      <c r="A133" s="74"/>
      <c r="B133" s="74"/>
      <c r="C133" s="57">
        <f>IF(E133="","",SUBTOTAL(3,$E$8:E133))</f>
        <v>126</v>
      </c>
      <c r="D133" s="59"/>
      <c r="E133" s="59" t="s">
        <v>898</v>
      </c>
      <c r="F133" s="84" t="s">
        <v>899</v>
      </c>
      <c r="G133" s="85" t="s">
        <v>900</v>
      </c>
      <c r="H133" s="85" t="s">
        <v>258</v>
      </c>
      <c r="I133" s="85" t="s">
        <v>26</v>
      </c>
      <c r="J133" s="59" t="s">
        <v>901</v>
      </c>
      <c r="K133" s="85" t="s">
        <v>902</v>
      </c>
      <c r="L133" s="85" t="s">
        <v>50</v>
      </c>
      <c r="M133" s="86"/>
      <c r="N133" s="85" t="s">
        <v>903</v>
      </c>
      <c r="O133" s="85" t="s">
        <v>904</v>
      </c>
      <c r="P133" s="85" t="s">
        <v>905</v>
      </c>
      <c r="Q133" s="85" t="s">
        <v>64</v>
      </c>
      <c r="R133" s="53">
        <v>317747</v>
      </c>
      <c r="S133" s="166"/>
      <c r="T133" s="166"/>
      <c r="U133" s="166"/>
      <c r="V133" s="166"/>
      <c r="W133" s="166"/>
      <c r="X133" s="166"/>
      <c r="Y133" s="166"/>
      <c r="Z133" s="166"/>
      <c r="AA133" s="166"/>
      <c r="AB133" s="166"/>
      <c r="AC133" s="166"/>
      <c r="AD133" s="166"/>
      <c r="AE133" s="166"/>
      <c r="AF133" s="166"/>
      <c r="AG133" s="166"/>
      <c r="AH133" s="166"/>
      <c r="AI133" s="166"/>
      <c r="AJ133" s="166"/>
      <c r="AK133" s="166"/>
      <c r="AL133" s="166"/>
      <c r="AM133" s="166"/>
      <c r="AN133" s="166"/>
      <c r="AO133" s="166"/>
      <c r="AP133" s="166"/>
      <c r="AQ133" s="166"/>
      <c r="AR133" s="166"/>
      <c r="AS133" s="166"/>
    </row>
    <row r="134" spans="1:45" s="20" customFormat="1" ht="72" customHeight="1">
      <c r="A134" s="74"/>
      <c r="B134" s="74"/>
      <c r="C134" s="57">
        <f>IF(E134="","",SUBTOTAL(3,$E$8:E134))</f>
        <v>127</v>
      </c>
      <c r="D134" s="86"/>
      <c r="E134" s="87" t="s">
        <v>906</v>
      </c>
      <c r="F134" s="88" t="s">
        <v>907</v>
      </c>
      <c r="G134" s="87" t="s">
        <v>908</v>
      </c>
      <c r="H134" s="87" t="s">
        <v>349</v>
      </c>
      <c r="I134" s="87" t="s">
        <v>26</v>
      </c>
      <c r="J134" s="87" t="s">
        <v>609</v>
      </c>
      <c r="K134" s="87" t="s">
        <v>909</v>
      </c>
      <c r="L134" s="87" t="s">
        <v>50</v>
      </c>
      <c r="M134" s="86"/>
      <c r="N134" s="87" t="s">
        <v>910</v>
      </c>
      <c r="O134" s="87" t="s">
        <v>792</v>
      </c>
      <c r="P134" s="87" t="s">
        <v>204</v>
      </c>
      <c r="Q134" s="75" t="s">
        <v>64</v>
      </c>
      <c r="R134" s="89">
        <v>111800</v>
      </c>
      <c r="S134" s="166"/>
      <c r="T134" s="166"/>
      <c r="U134" s="166"/>
      <c r="V134" s="166"/>
      <c r="W134" s="166"/>
      <c r="X134" s="166"/>
      <c r="Y134" s="166"/>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row>
    <row r="135" spans="1:45" s="20" customFormat="1" ht="72" customHeight="1">
      <c r="A135" s="74"/>
      <c r="B135" s="74"/>
      <c r="C135" s="57">
        <f>IF(E135="","",SUBTOTAL(3,$E$8:E135))</f>
        <v>128</v>
      </c>
      <c r="D135" s="86"/>
      <c r="E135" s="87" t="s">
        <v>911</v>
      </c>
      <c r="F135" s="88" t="s">
        <v>912</v>
      </c>
      <c r="G135" s="87" t="s">
        <v>913</v>
      </c>
      <c r="H135" s="87" t="s">
        <v>914</v>
      </c>
      <c r="I135" s="87" t="s">
        <v>915</v>
      </c>
      <c r="J135" s="87" t="s">
        <v>619</v>
      </c>
      <c r="K135" s="87" t="s">
        <v>744</v>
      </c>
      <c r="L135" s="87" t="s">
        <v>111</v>
      </c>
      <c r="M135" s="86"/>
      <c r="N135" s="87" t="s">
        <v>916</v>
      </c>
      <c r="O135" s="87" t="s">
        <v>917</v>
      </c>
      <c r="P135" s="87" t="s">
        <v>33</v>
      </c>
      <c r="Q135" s="75" t="s">
        <v>64</v>
      </c>
      <c r="R135" s="89">
        <v>20860</v>
      </c>
      <c r="S135" s="166"/>
      <c r="T135" s="166"/>
      <c r="U135" s="166"/>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row>
    <row r="136" spans="1:45" s="12" customFormat="1" ht="51" customHeight="1">
      <c r="A136" s="56" t="s">
        <v>554</v>
      </c>
      <c r="B136" s="56" t="s">
        <v>918</v>
      </c>
      <c r="C136" s="57">
        <f>IF(E136="","",SUBTOTAL(3,$E$8:E136))</f>
        <v>129</v>
      </c>
      <c r="D136" s="58" t="s">
        <v>920</v>
      </c>
      <c r="E136" s="59" t="s">
        <v>919</v>
      </c>
      <c r="F136" s="60" t="s">
        <v>921</v>
      </c>
      <c r="G136" s="60" t="s">
        <v>922</v>
      </c>
      <c r="H136" s="58" t="s">
        <v>923</v>
      </c>
      <c r="I136" s="58" t="s">
        <v>26</v>
      </c>
      <c r="J136" s="58" t="s">
        <v>27</v>
      </c>
      <c r="K136" s="58" t="s">
        <v>924</v>
      </c>
      <c r="L136" s="61" t="s">
        <v>29</v>
      </c>
      <c r="M136" s="61" t="s">
        <v>30</v>
      </c>
      <c r="N136" s="58" t="s">
        <v>925</v>
      </c>
      <c r="O136" s="58" t="s">
        <v>32</v>
      </c>
      <c r="P136" s="61" t="s">
        <v>33</v>
      </c>
      <c r="Q136" s="62" t="s">
        <v>34</v>
      </c>
      <c r="R136" s="11">
        <v>6610</v>
      </c>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12" customFormat="1" ht="51" customHeight="1">
      <c r="A137" s="56" t="s">
        <v>554</v>
      </c>
      <c r="B137" s="56" t="s">
        <v>918</v>
      </c>
      <c r="C137" s="57">
        <f>IF(E137="","",SUBTOTAL(3,$E$8:E137))</f>
        <v>130</v>
      </c>
      <c r="D137" s="58" t="s">
        <v>927</v>
      </c>
      <c r="E137" s="59" t="s">
        <v>926</v>
      </c>
      <c r="F137" s="60" t="s">
        <v>928</v>
      </c>
      <c r="G137" s="60" t="s">
        <v>922</v>
      </c>
      <c r="H137" s="58" t="s">
        <v>929</v>
      </c>
      <c r="I137" s="58" t="s">
        <v>26</v>
      </c>
      <c r="J137" s="58" t="s">
        <v>27</v>
      </c>
      <c r="K137" s="58" t="s">
        <v>930</v>
      </c>
      <c r="L137" s="61" t="s">
        <v>29</v>
      </c>
      <c r="M137" s="61" t="s">
        <v>30</v>
      </c>
      <c r="N137" s="58" t="s">
        <v>931</v>
      </c>
      <c r="O137" s="58" t="s">
        <v>32</v>
      </c>
      <c r="P137" s="61" t="s">
        <v>33</v>
      </c>
      <c r="Q137" s="62" t="s">
        <v>34</v>
      </c>
      <c r="R137" s="11">
        <v>6300</v>
      </c>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12" customFormat="1" ht="51" customHeight="1">
      <c r="A138" s="56" t="s">
        <v>556</v>
      </c>
      <c r="B138" s="56" t="s">
        <v>918</v>
      </c>
      <c r="C138" s="57">
        <f>IF(E138="","",SUBTOTAL(3,$E$8:E138))</f>
        <v>131</v>
      </c>
      <c r="D138" s="58" t="s">
        <v>933</v>
      </c>
      <c r="E138" s="59" t="s">
        <v>932</v>
      </c>
      <c r="F138" s="60" t="s">
        <v>934</v>
      </c>
      <c r="G138" s="60" t="s">
        <v>935</v>
      </c>
      <c r="H138" s="58" t="s">
        <v>936</v>
      </c>
      <c r="I138" s="58" t="s">
        <v>937</v>
      </c>
      <c r="J138" s="58" t="s">
        <v>938</v>
      </c>
      <c r="K138" s="58" t="s">
        <v>939</v>
      </c>
      <c r="L138" s="61" t="s">
        <v>29</v>
      </c>
      <c r="M138" s="61" t="s">
        <v>30</v>
      </c>
      <c r="N138" s="58" t="s">
        <v>940</v>
      </c>
      <c r="O138" s="58" t="s">
        <v>941</v>
      </c>
      <c r="P138" s="61" t="s">
        <v>33</v>
      </c>
      <c r="Q138" s="61" t="s">
        <v>64</v>
      </c>
      <c r="R138" s="11">
        <v>37000</v>
      </c>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12" customFormat="1" ht="51" customHeight="1">
      <c r="A139" s="56" t="s">
        <v>556</v>
      </c>
      <c r="B139" s="56" t="s">
        <v>918</v>
      </c>
      <c r="C139" s="57">
        <f>IF(E139="","",SUBTOTAL(3,$E$8:E139))</f>
        <v>132</v>
      </c>
      <c r="D139" s="58" t="s">
        <v>943</v>
      </c>
      <c r="E139" s="59" t="s">
        <v>942</v>
      </c>
      <c r="F139" s="60" t="s">
        <v>944</v>
      </c>
      <c r="G139" s="60" t="s">
        <v>945</v>
      </c>
      <c r="H139" s="58" t="s">
        <v>946</v>
      </c>
      <c r="I139" s="58" t="s">
        <v>947</v>
      </c>
      <c r="J139" s="58" t="s">
        <v>948</v>
      </c>
      <c r="K139" s="58" t="s">
        <v>949</v>
      </c>
      <c r="L139" s="58" t="s">
        <v>50</v>
      </c>
      <c r="M139" s="61" t="s">
        <v>30</v>
      </c>
      <c r="N139" s="62" t="s">
        <v>950</v>
      </c>
      <c r="O139" s="58" t="s">
        <v>951</v>
      </c>
      <c r="P139" s="58" t="s">
        <v>952</v>
      </c>
      <c r="Q139" s="61" t="s">
        <v>64</v>
      </c>
      <c r="R139" s="11">
        <v>33950</v>
      </c>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12" customFormat="1" ht="51" customHeight="1">
      <c r="A140" s="56" t="s">
        <v>556</v>
      </c>
      <c r="B140" s="56" t="s">
        <v>918</v>
      </c>
      <c r="C140" s="57">
        <f>IF(E140="","",SUBTOTAL(3,$E$8:E140))</f>
        <v>133</v>
      </c>
      <c r="D140" s="58" t="s">
        <v>954</v>
      </c>
      <c r="E140" s="59" t="s">
        <v>953</v>
      </c>
      <c r="F140" s="60" t="s">
        <v>955</v>
      </c>
      <c r="G140" s="60" t="s">
        <v>956</v>
      </c>
      <c r="H140" s="58" t="s">
        <v>957</v>
      </c>
      <c r="I140" s="58" t="s">
        <v>26</v>
      </c>
      <c r="J140" s="58" t="s">
        <v>27</v>
      </c>
      <c r="K140" s="58" t="s">
        <v>958</v>
      </c>
      <c r="L140" s="61" t="s">
        <v>29</v>
      </c>
      <c r="M140" s="61" t="s">
        <v>30</v>
      </c>
      <c r="N140" s="58" t="s">
        <v>959</v>
      </c>
      <c r="O140" s="58" t="s">
        <v>32</v>
      </c>
      <c r="P140" s="61" t="s">
        <v>33</v>
      </c>
      <c r="Q140" s="62" t="s">
        <v>34</v>
      </c>
      <c r="R140" s="11">
        <v>4426</v>
      </c>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12" customFormat="1" ht="51" customHeight="1">
      <c r="A141" s="56" t="s">
        <v>556</v>
      </c>
      <c r="B141" s="56" t="s">
        <v>918</v>
      </c>
      <c r="C141" s="57">
        <f>IF(E141="","",SUBTOTAL(3,$E$8:E141))</f>
        <v>134</v>
      </c>
      <c r="D141" s="62" t="s">
        <v>961</v>
      </c>
      <c r="E141" s="59" t="s">
        <v>960</v>
      </c>
      <c r="F141" s="60" t="s">
        <v>962</v>
      </c>
      <c r="G141" s="60" t="s">
        <v>963</v>
      </c>
      <c r="H141" s="16" t="s">
        <v>964</v>
      </c>
      <c r="I141" s="16" t="s">
        <v>965</v>
      </c>
      <c r="J141" s="58" t="s">
        <v>966</v>
      </c>
      <c r="K141" s="58" t="s">
        <v>967</v>
      </c>
      <c r="L141" s="61" t="s">
        <v>29</v>
      </c>
      <c r="M141" s="61" t="s">
        <v>51</v>
      </c>
      <c r="N141" s="58" t="s">
        <v>968</v>
      </c>
      <c r="O141" s="58" t="s">
        <v>440</v>
      </c>
      <c r="P141" s="61" t="s">
        <v>33</v>
      </c>
      <c r="Q141" s="61" t="s">
        <v>64</v>
      </c>
      <c r="R141" s="11">
        <v>2760</v>
      </c>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12" customFormat="1" ht="51" customHeight="1">
      <c r="A142" s="56" t="s">
        <v>556</v>
      </c>
      <c r="B142" s="56" t="s">
        <v>918</v>
      </c>
      <c r="C142" s="57">
        <f>IF(E142="","",SUBTOTAL(3,$E$8:E142))</f>
        <v>135</v>
      </c>
      <c r="D142" s="58" t="s">
        <v>970</v>
      </c>
      <c r="E142" s="59" t="s">
        <v>969</v>
      </c>
      <c r="F142" s="60" t="s">
        <v>971</v>
      </c>
      <c r="G142" s="60" t="s">
        <v>972</v>
      </c>
      <c r="H142" s="58" t="s">
        <v>973</v>
      </c>
      <c r="I142" s="58" t="s">
        <v>965</v>
      </c>
      <c r="J142" s="58" t="s">
        <v>966</v>
      </c>
      <c r="K142" s="58" t="s">
        <v>974</v>
      </c>
      <c r="L142" s="61" t="s">
        <v>29</v>
      </c>
      <c r="M142" s="61" t="s">
        <v>30</v>
      </c>
      <c r="N142" s="58" t="s">
        <v>975</v>
      </c>
      <c r="O142" s="58" t="s">
        <v>425</v>
      </c>
      <c r="P142" s="61" t="s">
        <v>33</v>
      </c>
      <c r="Q142" s="61" t="s">
        <v>64</v>
      </c>
      <c r="R142" s="14">
        <v>6300</v>
      </c>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12" customFormat="1" ht="51" customHeight="1">
      <c r="A143" s="56"/>
      <c r="B143" s="56"/>
      <c r="C143" s="57">
        <f>IF(E143="","",SUBTOTAL(3,$E$8:E143))</f>
        <v>136</v>
      </c>
      <c r="D143" s="59" t="s">
        <v>977</v>
      </c>
      <c r="E143" s="59" t="s">
        <v>976</v>
      </c>
      <c r="F143" s="59" t="s">
        <v>978</v>
      </c>
      <c r="G143" s="59" t="s">
        <v>979</v>
      </c>
      <c r="H143" s="59" t="s">
        <v>980</v>
      </c>
      <c r="I143" s="59" t="s">
        <v>670</v>
      </c>
      <c r="J143" s="59" t="s">
        <v>27</v>
      </c>
      <c r="K143" s="59" t="s">
        <v>219</v>
      </c>
      <c r="L143" s="59" t="s">
        <v>50</v>
      </c>
      <c r="M143" s="59" t="s">
        <v>30</v>
      </c>
      <c r="N143" s="59" t="s">
        <v>981</v>
      </c>
      <c r="O143" s="59" t="s">
        <v>982</v>
      </c>
      <c r="P143" s="59" t="s">
        <v>139</v>
      </c>
      <c r="Q143" s="59" t="s">
        <v>34</v>
      </c>
      <c r="R143" s="54">
        <v>49500</v>
      </c>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12" customFormat="1" ht="51" customHeight="1">
      <c r="A144" s="56" t="s">
        <v>556</v>
      </c>
      <c r="B144" s="56" t="s">
        <v>983</v>
      </c>
      <c r="C144" s="57">
        <f>IF(E144="","",SUBTOTAL(3,$E$8:E144))</f>
        <v>137</v>
      </c>
      <c r="D144" s="58" t="s">
        <v>985</v>
      </c>
      <c r="E144" s="59" t="s">
        <v>984</v>
      </c>
      <c r="F144" s="60" t="s">
        <v>986</v>
      </c>
      <c r="G144" s="60" t="s">
        <v>987</v>
      </c>
      <c r="H144" s="58" t="s">
        <v>988</v>
      </c>
      <c r="I144" s="58" t="s">
        <v>250</v>
      </c>
      <c r="J144" s="58" t="s">
        <v>989</v>
      </c>
      <c r="K144" s="58" t="s">
        <v>990</v>
      </c>
      <c r="L144" s="58" t="s">
        <v>50</v>
      </c>
      <c r="M144" s="61" t="s">
        <v>51</v>
      </c>
      <c r="N144" s="58" t="s">
        <v>991</v>
      </c>
      <c r="O144" s="58" t="s">
        <v>843</v>
      </c>
      <c r="P144" s="58" t="s">
        <v>54</v>
      </c>
      <c r="Q144" s="58" t="s">
        <v>992</v>
      </c>
      <c r="R144" s="11">
        <v>18900</v>
      </c>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12" customFormat="1" ht="51" customHeight="1">
      <c r="A145" s="56" t="s">
        <v>556</v>
      </c>
      <c r="B145" s="56" t="s">
        <v>983</v>
      </c>
      <c r="C145" s="57">
        <f>IF(E145="","",SUBTOTAL(3,$E$8:E145))</f>
        <v>138</v>
      </c>
      <c r="D145" s="62" t="s">
        <v>994</v>
      </c>
      <c r="E145" s="59" t="s">
        <v>993</v>
      </c>
      <c r="F145" s="60" t="s">
        <v>995</v>
      </c>
      <c r="G145" s="60" t="s">
        <v>987</v>
      </c>
      <c r="H145" s="16" t="s">
        <v>293</v>
      </c>
      <c r="I145" s="61" t="s">
        <v>147</v>
      </c>
      <c r="J145" s="79" t="s">
        <v>228</v>
      </c>
      <c r="K145" s="79" t="s">
        <v>157</v>
      </c>
      <c r="L145" s="61" t="s">
        <v>29</v>
      </c>
      <c r="M145" s="61" t="s">
        <v>30</v>
      </c>
      <c r="N145" s="82" t="s">
        <v>996</v>
      </c>
      <c r="O145" s="58" t="s">
        <v>440</v>
      </c>
      <c r="P145" s="61" t="s">
        <v>33</v>
      </c>
      <c r="Q145" s="73" t="s">
        <v>152</v>
      </c>
      <c r="R145" s="11">
        <v>133</v>
      </c>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12" customFormat="1" ht="51" customHeight="1">
      <c r="A146" s="56" t="s">
        <v>556</v>
      </c>
      <c r="B146" s="56" t="s">
        <v>983</v>
      </c>
      <c r="C146" s="57">
        <f>IF(E146="","",SUBTOTAL(3,$E$8:E146))</f>
        <v>139</v>
      </c>
      <c r="D146" s="58" t="s">
        <v>998</v>
      </c>
      <c r="E146" s="59" t="s">
        <v>997</v>
      </c>
      <c r="F146" s="60" t="s">
        <v>999</v>
      </c>
      <c r="G146" s="60" t="s">
        <v>987</v>
      </c>
      <c r="H146" s="58" t="s">
        <v>293</v>
      </c>
      <c r="I146" s="61" t="s">
        <v>147</v>
      </c>
      <c r="J146" s="58" t="s">
        <v>191</v>
      </c>
      <c r="K146" s="58" t="s">
        <v>157</v>
      </c>
      <c r="L146" s="58" t="s">
        <v>111</v>
      </c>
      <c r="M146" s="61" t="s">
        <v>51</v>
      </c>
      <c r="N146" s="90" t="s">
        <v>1000</v>
      </c>
      <c r="O146" s="90" t="s">
        <v>1001</v>
      </c>
      <c r="P146" s="90" t="s">
        <v>1002</v>
      </c>
      <c r="Q146" s="58" t="s">
        <v>152</v>
      </c>
      <c r="R146" s="11">
        <v>195</v>
      </c>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12" customFormat="1" ht="51" customHeight="1">
      <c r="A147" s="56" t="s">
        <v>556</v>
      </c>
      <c r="B147" s="56" t="s">
        <v>983</v>
      </c>
      <c r="C147" s="57">
        <f>IF(E147="","",SUBTOTAL(3,$E$8:E147))</f>
        <v>140</v>
      </c>
      <c r="D147" s="58" t="s">
        <v>1004</v>
      </c>
      <c r="E147" s="59" t="s">
        <v>1003</v>
      </c>
      <c r="F147" s="60" t="s">
        <v>1005</v>
      </c>
      <c r="G147" s="60" t="s">
        <v>987</v>
      </c>
      <c r="H147" s="58" t="s">
        <v>988</v>
      </c>
      <c r="I147" s="58" t="s">
        <v>1006</v>
      </c>
      <c r="J147" s="58" t="s">
        <v>351</v>
      </c>
      <c r="K147" s="58" t="s">
        <v>1007</v>
      </c>
      <c r="L147" s="61" t="s">
        <v>29</v>
      </c>
      <c r="M147" s="61" t="s">
        <v>30</v>
      </c>
      <c r="N147" s="58" t="s">
        <v>1008</v>
      </c>
      <c r="O147" s="58" t="s">
        <v>254</v>
      </c>
      <c r="P147" s="61" t="s">
        <v>33</v>
      </c>
      <c r="Q147" s="58" t="s">
        <v>1009</v>
      </c>
      <c r="R147" s="11">
        <v>5987</v>
      </c>
      <c r="S147" s="162"/>
      <c r="T147" s="162"/>
      <c r="U147" s="162"/>
      <c r="V147" s="162"/>
      <c r="W147" s="162"/>
      <c r="X147" s="162"/>
      <c r="Y147" s="162"/>
      <c r="Z147" s="162"/>
      <c r="AA147" s="162"/>
      <c r="AB147" s="162"/>
      <c r="AC147" s="162"/>
      <c r="AD147" s="162"/>
      <c r="AE147" s="162"/>
      <c r="AF147" s="162"/>
      <c r="AG147" s="162"/>
      <c r="AH147" s="162"/>
      <c r="AI147" s="162"/>
      <c r="AJ147" s="162"/>
      <c r="AK147" s="162"/>
      <c r="AL147" s="162"/>
      <c r="AM147" s="162"/>
      <c r="AN147" s="162"/>
      <c r="AO147" s="162"/>
      <c r="AP147" s="162"/>
      <c r="AQ147" s="162"/>
      <c r="AR147" s="162"/>
      <c r="AS147" s="162"/>
    </row>
    <row r="148" spans="1:45" s="12" customFormat="1" ht="51" customHeight="1">
      <c r="A148" s="56" t="s">
        <v>556</v>
      </c>
      <c r="B148" s="56" t="s">
        <v>983</v>
      </c>
      <c r="C148" s="57">
        <f>IF(E148="","",SUBTOTAL(3,$E$8:E148))</f>
        <v>141</v>
      </c>
      <c r="D148" s="58" t="s">
        <v>1011</v>
      </c>
      <c r="E148" s="59" t="s">
        <v>1010</v>
      </c>
      <c r="F148" s="60" t="s">
        <v>1012</v>
      </c>
      <c r="G148" s="60" t="s">
        <v>1013</v>
      </c>
      <c r="H148" s="58" t="s">
        <v>1014</v>
      </c>
      <c r="I148" s="58" t="s">
        <v>1015</v>
      </c>
      <c r="J148" s="58" t="s">
        <v>1016</v>
      </c>
      <c r="K148" s="58" t="s">
        <v>415</v>
      </c>
      <c r="L148" s="58" t="s">
        <v>29</v>
      </c>
      <c r="M148" s="58" t="s">
        <v>51</v>
      </c>
      <c r="N148" s="58" t="s">
        <v>1017</v>
      </c>
      <c r="O148" s="58" t="s">
        <v>1018</v>
      </c>
      <c r="P148" s="58" t="s">
        <v>33</v>
      </c>
      <c r="Q148" s="58" t="s">
        <v>152</v>
      </c>
      <c r="R148" s="14">
        <v>1300</v>
      </c>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12" customFormat="1" ht="51" customHeight="1">
      <c r="A149" s="56" t="s">
        <v>556</v>
      </c>
      <c r="B149" s="56" t="s">
        <v>1019</v>
      </c>
      <c r="C149" s="57">
        <f>IF(E149="","",SUBTOTAL(3,$E$8:E149))</f>
        <v>142</v>
      </c>
      <c r="D149" s="91" t="s">
        <v>1021</v>
      </c>
      <c r="E149" s="59" t="s">
        <v>1020</v>
      </c>
      <c r="F149" s="66" t="s">
        <v>1022</v>
      </c>
      <c r="G149" s="92" t="s">
        <v>1023</v>
      </c>
      <c r="H149" s="91" t="s">
        <v>190</v>
      </c>
      <c r="I149" s="91" t="s">
        <v>26</v>
      </c>
      <c r="J149" s="62" t="s">
        <v>27</v>
      </c>
      <c r="K149" s="62" t="s">
        <v>1024</v>
      </c>
      <c r="L149" s="58" t="s">
        <v>111</v>
      </c>
      <c r="M149" s="61" t="s">
        <v>51</v>
      </c>
      <c r="N149" s="62" t="s">
        <v>1025</v>
      </c>
      <c r="O149" s="62" t="s">
        <v>1026</v>
      </c>
      <c r="P149" s="62" t="s">
        <v>1027</v>
      </c>
      <c r="Q149" s="62" t="s">
        <v>34</v>
      </c>
      <c r="R149" s="11">
        <v>81000</v>
      </c>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12" customFormat="1" ht="51" customHeight="1">
      <c r="A150" s="56" t="s">
        <v>556</v>
      </c>
      <c r="B150" s="56" t="s">
        <v>1028</v>
      </c>
      <c r="C150" s="57">
        <f>IF(E150="","",SUBTOTAL(3,$E$8:E150))</f>
        <v>143</v>
      </c>
      <c r="D150" s="58" t="s">
        <v>1030</v>
      </c>
      <c r="E150" s="59" t="s">
        <v>1029</v>
      </c>
      <c r="F150" s="60" t="s">
        <v>1031</v>
      </c>
      <c r="G150" s="60" t="s">
        <v>1032</v>
      </c>
      <c r="H150" s="58" t="s">
        <v>293</v>
      </c>
      <c r="I150" s="58" t="s">
        <v>147</v>
      </c>
      <c r="J150" s="58" t="s">
        <v>1033</v>
      </c>
      <c r="K150" s="58" t="s">
        <v>1034</v>
      </c>
      <c r="L150" s="58" t="s">
        <v>158</v>
      </c>
      <c r="M150" s="61" t="s">
        <v>30</v>
      </c>
      <c r="N150" s="58" t="s">
        <v>1035</v>
      </c>
      <c r="O150" s="58" t="s">
        <v>337</v>
      </c>
      <c r="P150" s="58" t="s">
        <v>338</v>
      </c>
      <c r="Q150" s="58" t="s">
        <v>152</v>
      </c>
      <c r="R150" s="14">
        <v>1395</v>
      </c>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17" customFormat="1" ht="51" customHeight="1">
      <c r="A151" s="56" t="s">
        <v>556</v>
      </c>
      <c r="B151" s="56" t="s">
        <v>1036</v>
      </c>
      <c r="C151" s="57">
        <f>IF(E151="","",SUBTOTAL(3,$E$8:E151))</f>
        <v>144</v>
      </c>
      <c r="D151" s="62" t="s">
        <v>1038</v>
      </c>
      <c r="E151" s="59" t="s">
        <v>1037</v>
      </c>
      <c r="F151" s="60" t="s">
        <v>1039</v>
      </c>
      <c r="G151" s="60" t="s">
        <v>1040</v>
      </c>
      <c r="H151" s="16" t="s">
        <v>258</v>
      </c>
      <c r="I151" s="61" t="s">
        <v>147</v>
      </c>
      <c r="J151" s="79" t="s">
        <v>191</v>
      </c>
      <c r="K151" s="79" t="s">
        <v>157</v>
      </c>
      <c r="L151" s="61" t="s">
        <v>29</v>
      </c>
      <c r="M151" s="61" t="s">
        <v>30</v>
      </c>
      <c r="N151" s="58" t="s">
        <v>1041</v>
      </c>
      <c r="O151" s="58" t="s">
        <v>440</v>
      </c>
      <c r="P151" s="61" t="s">
        <v>33</v>
      </c>
      <c r="Q151" s="73" t="s">
        <v>152</v>
      </c>
      <c r="R151" s="11">
        <v>638</v>
      </c>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12" customFormat="1" ht="51" customHeight="1">
      <c r="A152" s="56" t="s">
        <v>556</v>
      </c>
      <c r="B152" s="56" t="s">
        <v>1036</v>
      </c>
      <c r="C152" s="57">
        <f>IF(E152="","",SUBTOTAL(3,$E$8:E152))</f>
        <v>145</v>
      </c>
      <c r="D152" s="62" t="s">
        <v>1043</v>
      </c>
      <c r="E152" s="59" t="s">
        <v>1042</v>
      </c>
      <c r="F152" s="60" t="s">
        <v>1044</v>
      </c>
      <c r="G152" s="60" t="s">
        <v>1040</v>
      </c>
      <c r="H152" s="16" t="s">
        <v>1045</v>
      </c>
      <c r="I152" s="16" t="s">
        <v>965</v>
      </c>
      <c r="J152" s="79" t="s">
        <v>948</v>
      </c>
      <c r="K152" s="79" t="s">
        <v>967</v>
      </c>
      <c r="L152" s="61" t="s">
        <v>29</v>
      </c>
      <c r="M152" s="61" t="s">
        <v>51</v>
      </c>
      <c r="N152" s="58" t="s">
        <v>1046</v>
      </c>
      <c r="O152" s="58" t="s">
        <v>440</v>
      </c>
      <c r="P152" s="61" t="s">
        <v>33</v>
      </c>
      <c r="Q152" s="61" t="s">
        <v>64</v>
      </c>
      <c r="R152" s="11">
        <v>1992</v>
      </c>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17" customFormat="1" ht="51" customHeight="1">
      <c r="A153" s="56" t="s">
        <v>556</v>
      </c>
      <c r="B153" s="56" t="s">
        <v>1036</v>
      </c>
      <c r="C153" s="57">
        <f>IF(E153="","",SUBTOTAL(3,$E$8:E153))</f>
        <v>146</v>
      </c>
      <c r="D153" s="58" t="s">
        <v>1048</v>
      </c>
      <c r="E153" s="59" t="s">
        <v>1047</v>
      </c>
      <c r="F153" s="60" t="s">
        <v>1049</v>
      </c>
      <c r="G153" s="60" t="s">
        <v>1050</v>
      </c>
      <c r="H153" s="58" t="s">
        <v>1051</v>
      </c>
      <c r="I153" s="58" t="s">
        <v>503</v>
      </c>
      <c r="J153" s="58" t="s">
        <v>989</v>
      </c>
      <c r="K153" s="58" t="s">
        <v>1052</v>
      </c>
      <c r="L153" s="58" t="s">
        <v>50</v>
      </c>
      <c r="M153" s="61" t="s">
        <v>30</v>
      </c>
      <c r="N153" s="62" t="s">
        <v>1053</v>
      </c>
      <c r="O153" s="58" t="s">
        <v>951</v>
      </c>
      <c r="P153" s="58" t="s">
        <v>952</v>
      </c>
      <c r="Q153" s="58" t="s">
        <v>103</v>
      </c>
      <c r="R153" s="11">
        <v>70200</v>
      </c>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12" customFormat="1" ht="51" customHeight="1">
      <c r="A154" s="56" t="s">
        <v>556</v>
      </c>
      <c r="B154" s="56" t="s">
        <v>1036</v>
      </c>
      <c r="C154" s="57">
        <f>IF(E154="","",SUBTOTAL(3,$E$8:E154))</f>
        <v>147</v>
      </c>
      <c r="D154" s="58" t="s">
        <v>1055</v>
      </c>
      <c r="E154" s="59" t="s">
        <v>1054</v>
      </c>
      <c r="F154" s="60" t="s">
        <v>1056</v>
      </c>
      <c r="G154" s="60" t="s">
        <v>1057</v>
      </c>
      <c r="H154" s="58" t="s">
        <v>258</v>
      </c>
      <c r="I154" s="58" t="s">
        <v>147</v>
      </c>
      <c r="J154" s="58" t="s">
        <v>191</v>
      </c>
      <c r="K154" s="58" t="s">
        <v>1058</v>
      </c>
      <c r="L154" s="58" t="s">
        <v>158</v>
      </c>
      <c r="M154" s="61" t="s">
        <v>30</v>
      </c>
      <c r="N154" s="58" t="s">
        <v>1059</v>
      </c>
      <c r="O154" s="58" t="s">
        <v>337</v>
      </c>
      <c r="P154" s="58" t="s">
        <v>338</v>
      </c>
      <c r="Q154" s="58" t="s">
        <v>152</v>
      </c>
      <c r="R154" s="14">
        <v>1100</v>
      </c>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12" customFormat="1" ht="51" customHeight="1">
      <c r="A155" s="56" t="s">
        <v>556</v>
      </c>
      <c r="B155" s="56" t="s">
        <v>1036</v>
      </c>
      <c r="C155" s="57">
        <f>IF(E155="","",SUBTOTAL(3,$E$8:E155))</f>
        <v>148</v>
      </c>
      <c r="D155" s="62" t="s">
        <v>1061</v>
      </c>
      <c r="E155" s="59" t="s">
        <v>1060</v>
      </c>
      <c r="F155" s="60" t="s">
        <v>1062</v>
      </c>
      <c r="G155" s="60" t="s">
        <v>1063</v>
      </c>
      <c r="H155" s="16" t="s">
        <v>964</v>
      </c>
      <c r="I155" s="16" t="s">
        <v>965</v>
      </c>
      <c r="J155" s="79" t="s">
        <v>948</v>
      </c>
      <c r="K155" s="79" t="s">
        <v>967</v>
      </c>
      <c r="L155" s="61" t="s">
        <v>29</v>
      </c>
      <c r="M155" s="61" t="s">
        <v>51</v>
      </c>
      <c r="N155" s="58" t="s">
        <v>1064</v>
      </c>
      <c r="O155" s="58" t="s">
        <v>440</v>
      </c>
      <c r="P155" s="61" t="s">
        <v>33</v>
      </c>
      <c r="Q155" s="61" t="s">
        <v>64</v>
      </c>
      <c r="R155" s="11">
        <v>2200</v>
      </c>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12" customFormat="1" ht="51" customHeight="1">
      <c r="A156" s="56" t="s">
        <v>556</v>
      </c>
      <c r="B156" s="56" t="s">
        <v>1036</v>
      </c>
      <c r="C156" s="57">
        <f>IF(E156="","",SUBTOTAL(3,$E$8:E156))</f>
        <v>149</v>
      </c>
      <c r="D156" s="58" t="s">
        <v>1066</v>
      </c>
      <c r="E156" s="59" t="s">
        <v>1065</v>
      </c>
      <c r="F156" s="93" t="s">
        <v>1067</v>
      </c>
      <c r="G156" s="94" t="s">
        <v>1063</v>
      </c>
      <c r="H156" s="95" t="s">
        <v>146</v>
      </c>
      <c r="I156" s="61" t="s">
        <v>147</v>
      </c>
      <c r="J156" s="96" t="s">
        <v>191</v>
      </c>
      <c r="K156" s="90" t="s">
        <v>157</v>
      </c>
      <c r="L156" s="58" t="s">
        <v>50</v>
      </c>
      <c r="M156" s="62" t="s">
        <v>261</v>
      </c>
      <c r="N156" s="90" t="s">
        <v>1068</v>
      </c>
      <c r="O156" s="90" t="s">
        <v>1069</v>
      </c>
      <c r="P156" s="95" t="s">
        <v>171</v>
      </c>
      <c r="Q156" s="95" t="s">
        <v>152</v>
      </c>
      <c r="R156" s="11">
        <v>2800</v>
      </c>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12" customFormat="1" ht="51" customHeight="1">
      <c r="A157" s="56" t="s">
        <v>556</v>
      </c>
      <c r="B157" s="56" t="s">
        <v>1036</v>
      </c>
      <c r="C157" s="57">
        <f>IF(E157="","",SUBTOTAL(3,$E$8:E157))</f>
        <v>150</v>
      </c>
      <c r="D157" s="58" t="s">
        <v>1071</v>
      </c>
      <c r="E157" s="59" t="s">
        <v>1070</v>
      </c>
      <c r="F157" s="60" t="s">
        <v>1072</v>
      </c>
      <c r="G157" s="60" t="s">
        <v>1073</v>
      </c>
      <c r="H157" s="58" t="s">
        <v>1074</v>
      </c>
      <c r="I157" s="58" t="s">
        <v>1075</v>
      </c>
      <c r="J157" s="58" t="s">
        <v>1076</v>
      </c>
      <c r="K157" s="58" t="s">
        <v>1077</v>
      </c>
      <c r="L157" s="58" t="s">
        <v>50</v>
      </c>
      <c r="M157" s="61" t="s">
        <v>51</v>
      </c>
      <c r="N157" s="58" t="s">
        <v>1078</v>
      </c>
      <c r="O157" s="58" t="s">
        <v>1079</v>
      </c>
      <c r="P157" s="58" t="s">
        <v>1080</v>
      </c>
      <c r="Q157" s="58" t="s">
        <v>1081</v>
      </c>
      <c r="R157" s="11">
        <v>155000</v>
      </c>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12" customFormat="1" ht="51" customHeight="1">
      <c r="A158" s="56" t="s">
        <v>556</v>
      </c>
      <c r="B158" s="56" t="s">
        <v>1036</v>
      </c>
      <c r="C158" s="57">
        <f>IF(E158="","",SUBTOTAL(3,$E$8:E158))</f>
        <v>151</v>
      </c>
      <c r="D158" s="62" t="s">
        <v>1083</v>
      </c>
      <c r="E158" s="59" t="s">
        <v>1082</v>
      </c>
      <c r="F158" s="60" t="s">
        <v>1084</v>
      </c>
      <c r="G158" s="60" t="s">
        <v>1063</v>
      </c>
      <c r="H158" s="16" t="s">
        <v>1085</v>
      </c>
      <c r="I158" s="16" t="s">
        <v>503</v>
      </c>
      <c r="J158" s="58" t="s">
        <v>351</v>
      </c>
      <c r="K158" s="58" t="s">
        <v>1086</v>
      </c>
      <c r="L158" s="61" t="s">
        <v>29</v>
      </c>
      <c r="M158" s="61" t="s">
        <v>51</v>
      </c>
      <c r="N158" s="58" t="s">
        <v>1087</v>
      </c>
      <c r="O158" s="58" t="s">
        <v>440</v>
      </c>
      <c r="P158" s="61" t="s">
        <v>33</v>
      </c>
      <c r="Q158" s="61" t="s">
        <v>64</v>
      </c>
      <c r="R158" s="11">
        <v>85000</v>
      </c>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ht="45" customHeight="1">
      <c r="A159" s="74" t="s">
        <v>554</v>
      </c>
      <c r="B159" s="74" t="s">
        <v>1036</v>
      </c>
      <c r="C159" s="57">
        <f>IF(E159="","",SUBTOTAL(3,$E$8:E159))</f>
        <v>152</v>
      </c>
      <c r="D159" s="59"/>
      <c r="E159" s="59" t="s">
        <v>1088</v>
      </c>
      <c r="F159" s="59" t="s">
        <v>1049</v>
      </c>
      <c r="G159" s="59" t="s">
        <v>1089</v>
      </c>
      <c r="H159" s="59" t="s">
        <v>258</v>
      </c>
      <c r="I159" s="59" t="s">
        <v>350</v>
      </c>
      <c r="J159" s="59" t="s">
        <v>989</v>
      </c>
      <c r="K159" s="59" t="s">
        <v>1052</v>
      </c>
      <c r="L159" s="59" t="s">
        <v>50</v>
      </c>
      <c r="M159" s="59"/>
      <c r="N159" s="59" t="s">
        <v>1053</v>
      </c>
      <c r="O159" s="59" t="s">
        <v>951</v>
      </c>
      <c r="P159" s="59" t="s">
        <v>1090</v>
      </c>
      <c r="Q159" s="59" t="s">
        <v>103</v>
      </c>
      <c r="R159" s="54">
        <v>63000</v>
      </c>
    </row>
    <row r="160" spans="1:45" ht="45" customHeight="1">
      <c r="A160" s="74" t="s">
        <v>554</v>
      </c>
      <c r="B160" s="74" t="s">
        <v>1036</v>
      </c>
      <c r="C160" s="57">
        <f>IF(E160="","",SUBTOTAL(3,$E$8:E160))</f>
        <v>153</v>
      </c>
      <c r="D160" s="59"/>
      <c r="E160" s="59" t="s">
        <v>1091</v>
      </c>
      <c r="F160" s="59" t="s">
        <v>1092</v>
      </c>
      <c r="G160" s="59" t="s">
        <v>1040</v>
      </c>
      <c r="H160" s="59" t="s">
        <v>258</v>
      </c>
      <c r="I160" s="59" t="s">
        <v>147</v>
      </c>
      <c r="J160" s="59" t="s">
        <v>191</v>
      </c>
      <c r="K160" s="59" t="s">
        <v>415</v>
      </c>
      <c r="L160" s="59" t="s">
        <v>50</v>
      </c>
      <c r="M160" s="59"/>
      <c r="N160" s="59" t="s">
        <v>1093</v>
      </c>
      <c r="O160" s="59" t="s">
        <v>1094</v>
      </c>
      <c r="P160" s="59" t="s">
        <v>1095</v>
      </c>
      <c r="Q160" s="59" t="s">
        <v>152</v>
      </c>
      <c r="R160" s="54">
        <v>2800</v>
      </c>
    </row>
    <row r="161" spans="1:45" s="20" customFormat="1" ht="45" customHeight="1">
      <c r="A161" s="74" t="s">
        <v>554</v>
      </c>
      <c r="B161" s="74" t="s">
        <v>1036</v>
      </c>
      <c r="C161" s="57">
        <f>IF(E161="","",SUBTOTAL(3,$E$8:E161))</f>
        <v>154</v>
      </c>
      <c r="D161" s="86"/>
      <c r="E161" s="65" t="s">
        <v>1096</v>
      </c>
      <c r="F161" s="65" t="s">
        <v>1097</v>
      </c>
      <c r="G161" s="97" t="s">
        <v>1040</v>
      </c>
      <c r="H161" s="65" t="s">
        <v>1098</v>
      </c>
      <c r="I161" s="65" t="s">
        <v>1099</v>
      </c>
      <c r="J161" s="65" t="s">
        <v>1076</v>
      </c>
      <c r="K161" s="65" t="s">
        <v>1100</v>
      </c>
      <c r="L161" s="65" t="s">
        <v>50</v>
      </c>
      <c r="M161" s="59"/>
      <c r="N161" s="65" t="s">
        <v>1101</v>
      </c>
      <c r="O161" s="65" t="s">
        <v>1102</v>
      </c>
      <c r="P161" s="65" t="s">
        <v>570</v>
      </c>
      <c r="Q161" s="65" t="s">
        <v>992</v>
      </c>
      <c r="R161" s="54">
        <v>51030</v>
      </c>
      <c r="S161" s="166"/>
      <c r="T161" s="166"/>
      <c r="U161" s="166"/>
      <c r="V161" s="166"/>
      <c r="W161" s="166"/>
      <c r="X161" s="166"/>
      <c r="Y161" s="166"/>
      <c r="Z161" s="166"/>
      <c r="AA161" s="166"/>
      <c r="AB161" s="166"/>
      <c r="AC161" s="166"/>
      <c r="AD161" s="166"/>
      <c r="AE161" s="166"/>
      <c r="AF161" s="166"/>
      <c r="AG161" s="166"/>
      <c r="AH161" s="166"/>
      <c r="AI161" s="166"/>
      <c r="AJ161" s="166"/>
      <c r="AK161" s="166"/>
      <c r="AL161" s="166"/>
      <c r="AM161" s="166"/>
      <c r="AN161" s="166"/>
      <c r="AO161" s="166"/>
      <c r="AP161" s="166"/>
      <c r="AQ161" s="166"/>
      <c r="AR161" s="166"/>
      <c r="AS161" s="166"/>
    </row>
    <row r="162" spans="1:45" s="20" customFormat="1" ht="45" customHeight="1">
      <c r="A162" s="74" t="s">
        <v>554</v>
      </c>
      <c r="B162" s="74" t="s">
        <v>1036</v>
      </c>
      <c r="C162" s="57">
        <f>IF(E162="","",SUBTOTAL(3,$E$8:E162))</f>
        <v>155</v>
      </c>
      <c r="D162" s="86"/>
      <c r="E162" s="65" t="s">
        <v>1103</v>
      </c>
      <c r="F162" s="65" t="s">
        <v>1097</v>
      </c>
      <c r="G162" s="97" t="s">
        <v>1040</v>
      </c>
      <c r="H162" s="65" t="s">
        <v>1098</v>
      </c>
      <c r="I162" s="65" t="s">
        <v>1099</v>
      </c>
      <c r="J162" s="65" t="s">
        <v>1076</v>
      </c>
      <c r="K162" s="65" t="s">
        <v>1104</v>
      </c>
      <c r="L162" s="65" t="s">
        <v>111</v>
      </c>
      <c r="M162" s="59"/>
      <c r="N162" s="65" t="s">
        <v>1101</v>
      </c>
      <c r="O162" s="65" t="s">
        <v>1102</v>
      </c>
      <c r="P162" s="65" t="s">
        <v>570</v>
      </c>
      <c r="Q162" s="65" t="s">
        <v>992</v>
      </c>
      <c r="R162" s="54">
        <v>51030</v>
      </c>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c r="AQ162" s="166"/>
      <c r="AR162" s="166"/>
      <c r="AS162" s="166"/>
    </row>
    <row r="163" spans="1:45" s="20" customFormat="1" ht="45" customHeight="1">
      <c r="A163" s="74"/>
      <c r="B163" s="74"/>
      <c r="C163" s="57">
        <f>IF(E163="","",SUBTOTAL(3,$E$8:E163))</f>
        <v>156</v>
      </c>
      <c r="D163" s="59" t="s">
        <v>1106</v>
      </c>
      <c r="E163" s="59" t="s">
        <v>1105</v>
      </c>
      <c r="F163" s="59" t="s">
        <v>1107</v>
      </c>
      <c r="G163" s="59" t="s">
        <v>1063</v>
      </c>
      <c r="H163" s="59" t="s">
        <v>1108</v>
      </c>
      <c r="I163" s="59" t="s">
        <v>965</v>
      </c>
      <c r="J163" s="59" t="s">
        <v>948</v>
      </c>
      <c r="K163" s="59" t="s">
        <v>974</v>
      </c>
      <c r="L163" s="59" t="s">
        <v>50</v>
      </c>
      <c r="M163" s="59" t="s">
        <v>51</v>
      </c>
      <c r="N163" s="59" t="s">
        <v>1109</v>
      </c>
      <c r="O163" s="59" t="s">
        <v>1110</v>
      </c>
      <c r="P163" s="59" t="s">
        <v>139</v>
      </c>
      <c r="Q163" s="59" t="s">
        <v>64</v>
      </c>
      <c r="R163" s="54">
        <v>52900</v>
      </c>
      <c r="S163" s="166"/>
      <c r="T163" s="166"/>
      <c r="U163" s="166"/>
      <c r="V163" s="166"/>
      <c r="W163" s="166"/>
      <c r="X163" s="166"/>
      <c r="Y163" s="166"/>
      <c r="Z163" s="166"/>
      <c r="AA163" s="166"/>
      <c r="AB163" s="166"/>
      <c r="AC163" s="166"/>
      <c r="AD163" s="166"/>
      <c r="AE163" s="166"/>
      <c r="AF163" s="166"/>
      <c r="AG163" s="166"/>
      <c r="AH163" s="166"/>
      <c r="AI163" s="166"/>
      <c r="AJ163" s="166"/>
      <c r="AK163" s="166"/>
      <c r="AL163" s="166"/>
      <c r="AM163" s="166"/>
      <c r="AN163" s="166"/>
      <c r="AO163" s="166"/>
      <c r="AP163" s="166"/>
      <c r="AQ163" s="166"/>
      <c r="AR163" s="166"/>
      <c r="AS163" s="166"/>
    </row>
    <row r="164" spans="1:45" s="20" customFormat="1" ht="45" customHeight="1">
      <c r="A164" s="74"/>
      <c r="B164" s="74"/>
      <c r="C164" s="57">
        <f>IF(E164="","",SUBTOTAL(3,$E$8:E164))</f>
        <v>157</v>
      </c>
      <c r="D164" s="59"/>
      <c r="E164" s="59" t="s">
        <v>1111</v>
      </c>
      <c r="F164" s="69" t="s">
        <v>1112</v>
      </c>
      <c r="G164" s="59" t="s">
        <v>1040</v>
      </c>
      <c r="H164" s="59" t="s">
        <v>1098</v>
      </c>
      <c r="I164" s="65" t="s">
        <v>1075</v>
      </c>
      <c r="J164" s="65" t="s">
        <v>1076</v>
      </c>
      <c r="K164" s="65" t="s">
        <v>1113</v>
      </c>
      <c r="L164" s="59" t="s">
        <v>894</v>
      </c>
      <c r="M164" s="65" t="s">
        <v>536</v>
      </c>
      <c r="N164" s="65" t="s">
        <v>1114</v>
      </c>
      <c r="O164" s="65" t="s">
        <v>1115</v>
      </c>
      <c r="P164" s="59" t="s">
        <v>139</v>
      </c>
      <c r="Q164" s="59" t="s">
        <v>103</v>
      </c>
      <c r="R164" s="54">
        <v>254838</v>
      </c>
      <c r="S164" s="166"/>
      <c r="T164" s="166"/>
      <c r="U164" s="166"/>
      <c r="V164" s="166"/>
      <c r="W164" s="166"/>
      <c r="X164" s="166"/>
      <c r="Y164" s="166"/>
      <c r="Z164" s="166"/>
      <c r="AA164" s="166"/>
      <c r="AB164" s="166"/>
      <c r="AC164" s="166"/>
      <c r="AD164" s="166"/>
      <c r="AE164" s="166"/>
      <c r="AF164" s="166"/>
      <c r="AG164" s="166"/>
      <c r="AH164" s="166"/>
      <c r="AI164" s="166"/>
      <c r="AJ164" s="166"/>
      <c r="AK164" s="166"/>
      <c r="AL164" s="166"/>
      <c r="AM164" s="166"/>
      <c r="AN164" s="166"/>
      <c r="AO164" s="166"/>
      <c r="AP164" s="166"/>
      <c r="AQ164" s="166"/>
      <c r="AR164" s="166"/>
      <c r="AS164" s="166"/>
    </row>
    <row r="165" spans="1:45" s="20" customFormat="1" ht="45" customHeight="1">
      <c r="A165" s="74"/>
      <c r="B165" s="74"/>
      <c r="C165" s="57">
        <f>IF(E165="","",SUBTOTAL(3,$E$8:E165))</f>
        <v>158</v>
      </c>
      <c r="D165" s="59"/>
      <c r="E165" s="59" t="s">
        <v>1116</v>
      </c>
      <c r="F165" s="69" t="s">
        <v>1117</v>
      </c>
      <c r="G165" s="59" t="s">
        <v>1040</v>
      </c>
      <c r="H165" s="59" t="s">
        <v>258</v>
      </c>
      <c r="I165" s="59" t="s">
        <v>147</v>
      </c>
      <c r="J165" s="59" t="s">
        <v>191</v>
      </c>
      <c r="K165" s="59" t="s">
        <v>415</v>
      </c>
      <c r="L165" s="59" t="s">
        <v>894</v>
      </c>
      <c r="M165" s="59" t="s">
        <v>261</v>
      </c>
      <c r="N165" s="59" t="s">
        <v>1118</v>
      </c>
      <c r="O165" s="59" t="s">
        <v>1119</v>
      </c>
      <c r="P165" s="59" t="s">
        <v>139</v>
      </c>
      <c r="Q165" s="59" t="s">
        <v>152</v>
      </c>
      <c r="R165" s="54">
        <v>13224</v>
      </c>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S165" s="166"/>
    </row>
    <row r="166" spans="1:45" s="20" customFormat="1" ht="45" customHeight="1">
      <c r="A166" s="74"/>
      <c r="B166" s="74"/>
      <c r="C166" s="57">
        <f>IF(E166="","",SUBTOTAL(3,$E$8:E166))</f>
        <v>159</v>
      </c>
      <c r="D166" s="98"/>
      <c r="E166" s="87" t="s">
        <v>1120</v>
      </c>
      <c r="F166" s="88" t="s">
        <v>1121</v>
      </c>
      <c r="G166" s="87" t="s">
        <v>1122</v>
      </c>
      <c r="H166" s="87" t="s">
        <v>258</v>
      </c>
      <c r="I166" s="87" t="s">
        <v>147</v>
      </c>
      <c r="J166" s="87" t="s">
        <v>1123</v>
      </c>
      <c r="K166" s="87" t="s">
        <v>1124</v>
      </c>
      <c r="L166" s="87" t="s">
        <v>111</v>
      </c>
      <c r="M166" s="59"/>
      <c r="N166" s="87" t="s">
        <v>1125</v>
      </c>
      <c r="O166" s="87" t="s">
        <v>1126</v>
      </c>
      <c r="P166" s="87" t="s">
        <v>33</v>
      </c>
      <c r="Q166" s="87" t="s">
        <v>152</v>
      </c>
      <c r="R166" s="89">
        <v>889</v>
      </c>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S166" s="166"/>
    </row>
    <row r="167" spans="1:45" s="12" customFormat="1" ht="51" customHeight="1">
      <c r="A167" s="56" t="s">
        <v>556</v>
      </c>
      <c r="B167" s="56" t="s">
        <v>1127</v>
      </c>
      <c r="C167" s="57">
        <f>IF(E167="","",SUBTOTAL(3,$E$8:E167))</f>
        <v>160</v>
      </c>
      <c r="D167" s="62" t="s">
        <v>1129</v>
      </c>
      <c r="E167" s="59" t="s">
        <v>1128</v>
      </c>
      <c r="F167" s="60" t="s">
        <v>1130</v>
      </c>
      <c r="G167" s="60" t="s">
        <v>1131</v>
      </c>
      <c r="H167" s="16" t="s">
        <v>1132</v>
      </c>
      <c r="I167" s="61" t="s">
        <v>147</v>
      </c>
      <c r="J167" s="79" t="s">
        <v>228</v>
      </c>
      <c r="K167" s="79" t="s">
        <v>1133</v>
      </c>
      <c r="L167" s="61" t="s">
        <v>29</v>
      </c>
      <c r="M167" s="61" t="s">
        <v>30</v>
      </c>
      <c r="N167" s="73" t="s">
        <v>1134</v>
      </c>
      <c r="O167" s="58" t="s">
        <v>440</v>
      </c>
      <c r="P167" s="61" t="s">
        <v>33</v>
      </c>
      <c r="Q167" s="73" t="s">
        <v>152</v>
      </c>
      <c r="R167" s="11">
        <v>219</v>
      </c>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12" customFormat="1" ht="51" customHeight="1">
      <c r="A168" s="56" t="s">
        <v>556</v>
      </c>
      <c r="B168" s="56" t="s">
        <v>1135</v>
      </c>
      <c r="C168" s="57">
        <f>IF(E168="","",SUBTOTAL(3,$E$8:E168))</f>
        <v>161</v>
      </c>
      <c r="D168" s="58" t="s">
        <v>1137</v>
      </c>
      <c r="E168" s="59" t="s">
        <v>1136</v>
      </c>
      <c r="F168" s="60" t="s">
        <v>1138</v>
      </c>
      <c r="G168" s="60" t="s">
        <v>1139</v>
      </c>
      <c r="H168" s="58" t="s">
        <v>165</v>
      </c>
      <c r="I168" s="61" t="s">
        <v>147</v>
      </c>
      <c r="J168" s="58" t="s">
        <v>156</v>
      </c>
      <c r="K168" s="58" t="s">
        <v>157</v>
      </c>
      <c r="L168" s="61" t="s">
        <v>29</v>
      </c>
      <c r="M168" s="61" t="s">
        <v>30</v>
      </c>
      <c r="N168" s="58" t="s">
        <v>1140</v>
      </c>
      <c r="O168" s="58" t="s">
        <v>1141</v>
      </c>
      <c r="P168" s="61" t="s">
        <v>33</v>
      </c>
      <c r="Q168" s="58" t="s">
        <v>152</v>
      </c>
      <c r="R168" s="11">
        <v>499</v>
      </c>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12" customFormat="1" ht="51" customHeight="1">
      <c r="A169" s="56" t="s">
        <v>556</v>
      </c>
      <c r="B169" s="56" t="s">
        <v>1142</v>
      </c>
      <c r="C169" s="57">
        <f>IF(E169="","",SUBTOTAL(3,$E$8:E169))</f>
        <v>162</v>
      </c>
      <c r="D169" s="58" t="s">
        <v>1144</v>
      </c>
      <c r="E169" s="59" t="s">
        <v>1143</v>
      </c>
      <c r="F169" s="60" t="s">
        <v>1145</v>
      </c>
      <c r="G169" s="60" t="s">
        <v>1146</v>
      </c>
      <c r="H169" s="58" t="s">
        <v>1147</v>
      </c>
      <c r="I169" s="58" t="s">
        <v>26</v>
      </c>
      <c r="J169" s="58" t="s">
        <v>619</v>
      </c>
      <c r="K169" s="58" t="s">
        <v>483</v>
      </c>
      <c r="L169" s="61" t="s">
        <v>29</v>
      </c>
      <c r="M169" s="61" t="s">
        <v>30</v>
      </c>
      <c r="N169" s="58" t="s">
        <v>1148</v>
      </c>
      <c r="O169" s="58" t="s">
        <v>1149</v>
      </c>
      <c r="P169" s="61" t="s">
        <v>33</v>
      </c>
      <c r="Q169" s="61" t="s">
        <v>64</v>
      </c>
      <c r="R169" s="11">
        <v>735000</v>
      </c>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12" customFormat="1" ht="51" customHeight="1">
      <c r="A170" s="56" t="s">
        <v>556</v>
      </c>
      <c r="B170" s="56" t="s">
        <v>1142</v>
      </c>
      <c r="C170" s="57">
        <f>IF(E170="","",SUBTOTAL(3,$E$8:E170))</f>
        <v>163</v>
      </c>
      <c r="D170" s="58" t="s">
        <v>1151</v>
      </c>
      <c r="E170" s="59" t="s">
        <v>1150</v>
      </c>
      <c r="F170" s="60" t="s">
        <v>1152</v>
      </c>
      <c r="G170" s="60" t="s">
        <v>1153</v>
      </c>
      <c r="H170" s="58" t="s">
        <v>1154</v>
      </c>
      <c r="I170" s="58" t="s">
        <v>26</v>
      </c>
      <c r="J170" s="58" t="s">
        <v>609</v>
      </c>
      <c r="K170" s="58" t="s">
        <v>483</v>
      </c>
      <c r="L170" s="58" t="s">
        <v>50</v>
      </c>
      <c r="M170" s="61" t="s">
        <v>30</v>
      </c>
      <c r="N170" s="58" t="s">
        <v>1155</v>
      </c>
      <c r="O170" s="58" t="s">
        <v>1156</v>
      </c>
      <c r="P170" s="58" t="s">
        <v>1157</v>
      </c>
      <c r="Q170" s="61" t="s">
        <v>64</v>
      </c>
      <c r="R170" s="14">
        <v>186000</v>
      </c>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12" customFormat="1" ht="51" customHeight="1">
      <c r="A171" s="56" t="s">
        <v>556</v>
      </c>
      <c r="B171" s="56" t="s">
        <v>1142</v>
      </c>
      <c r="C171" s="57">
        <f>IF(E171="","",SUBTOTAL(3,$E$8:E171))</f>
        <v>164</v>
      </c>
      <c r="D171" s="58" t="s">
        <v>1159</v>
      </c>
      <c r="E171" s="59" t="s">
        <v>1158</v>
      </c>
      <c r="F171" s="60" t="s">
        <v>1160</v>
      </c>
      <c r="G171" s="60" t="s">
        <v>1161</v>
      </c>
      <c r="H171" s="58" t="s">
        <v>1162</v>
      </c>
      <c r="I171" s="58" t="s">
        <v>503</v>
      </c>
      <c r="J171" s="58" t="s">
        <v>1163</v>
      </c>
      <c r="K171" s="58" t="s">
        <v>1164</v>
      </c>
      <c r="L171" s="61" t="s">
        <v>29</v>
      </c>
      <c r="M171" s="61" t="s">
        <v>51</v>
      </c>
      <c r="N171" s="58" t="s">
        <v>1165</v>
      </c>
      <c r="O171" s="58" t="s">
        <v>1166</v>
      </c>
      <c r="P171" s="61" t="s">
        <v>33</v>
      </c>
      <c r="Q171" s="58" t="s">
        <v>992</v>
      </c>
      <c r="R171" s="11">
        <v>195000</v>
      </c>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12" customFormat="1" ht="51" customHeight="1">
      <c r="A172" s="56" t="s">
        <v>556</v>
      </c>
      <c r="B172" s="56" t="s">
        <v>1142</v>
      </c>
      <c r="C172" s="57">
        <f>IF(E172="","",SUBTOTAL(3,$E$8:E172))</f>
        <v>165</v>
      </c>
      <c r="D172" s="58" t="s">
        <v>1168</v>
      </c>
      <c r="E172" s="59" t="s">
        <v>1167</v>
      </c>
      <c r="F172" s="99" t="s">
        <v>1169</v>
      </c>
      <c r="G172" s="99" t="s">
        <v>1170</v>
      </c>
      <c r="H172" s="100" t="s">
        <v>349</v>
      </c>
      <c r="I172" s="65" t="s">
        <v>26</v>
      </c>
      <c r="J172" s="100" t="s">
        <v>609</v>
      </c>
      <c r="K172" s="101" t="s">
        <v>483</v>
      </c>
      <c r="L172" s="58" t="s">
        <v>29</v>
      </c>
      <c r="M172" s="61" t="s">
        <v>30</v>
      </c>
      <c r="N172" s="100" t="s">
        <v>1171</v>
      </c>
      <c r="O172" s="100" t="s">
        <v>1172</v>
      </c>
      <c r="P172" s="100" t="s">
        <v>33</v>
      </c>
      <c r="Q172" s="58" t="s">
        <v>92</v>
      </c>
      <c r="R172" s="14">
        <v>31000</v>
      </c>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12" customFormat="1" ht="51" customHeight="1">
      <c r="A173" s="56"/>
      <c r="B173" s="56"/>
      <c r="C173" s="57">
        <f>IF(E173="","",SUBTOTAL(3,$E$8:E173))</f>
        <v>166</v>
      </c>
      <c r="D173" s="59" t="s">
        <v>1174</v>
      </c>
      <c r="E173" s="59" t="s">
        <v>1173</v>
      </c>
      <c r="F173" s="59" t="s">
        <v>1175</v>
      </c>
      <c r="G173" s="59" t="s">
        <v>1176</v>
      </c>
      <c r="H173" s="59" t="s">
        <v>1177</v>
      </c>
      <c r="I173" s="59" t="s">
        <v>26</v>
      </c>
      <c r="J173" s="59" t="s">
        <v>1178</v>
      </c>
      <c r="K173" s="59" t="s">
        <v>1179</v>
      </c>
      <c r="L173" s="59" t="s">
        <v>50</v>
      </c>
      <c r="M173" s="59" t="s">
        <v>30</v>
      </c>
      <c r="N173" s="59" t="s">
        <v>1180</v>
      </c>
      <c r="O173" s="59" t="s">
        <v>1181</v>
      </c>
      <c r="P173" s="59" t="s">
        <v>54</v>
      </c>
      <c r="Q173" s="59" t="s">
        <v>64</v>
      </c>
      <c r="R173" s="54">
        <v>378000</v>
      </c>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12" customFormat="1" ht="51" customHeight="1">
      <c r="A174" s="56" t="s">
        <v>556</v>
      </c>
      <c r="B174" s="56" t="s">
        <v>1182</v>
      </c>
      <c r="C174" s="57">
        <f>IF(E174="","",SUBTOTAL(3,$E$8:E174))</f>
        <v>167</v>
      </c>
      <c r="D174" s="58" t="s">
        <v>1184</v>
      </c>
      <c r="E174" s="59" t="s">
        <v>1183</v>
      </c>
      <c r="F174" s="93" t="s">
        <v>1185</v>
      </c>
      <c r="G174" s="60" t="s">
        <v>1186</v>
      </c>
      <c r="H174" s="58" t="s">
        <v>1187</v>
      </c>
      <c r="I174" s="61" t="s">
        <v>147</v>
      </c>
      <c r="J174" s="58" t="s">
        <v>228</v>
      </c>
      <c r="K174" s="90" t="s">
        <v>211</v>
      </c>
      <c r="L174" s="58" t="s">
        <v>50</v>
      </c>
      <c r="M174" s="61" t="s">
        <v>30</v>
      </c>
      <c r="N174" s="90" t="s">
        <v>1188</v>
      </c>
      <c r="O174" s="90" t="s">
        <v>1189</v>
      </c>
      <c r="P174" s="95" t="s">
        <v>1190</v>
      </c>
      <c r="Q174" s="95" t="s">
        <v>152</v>
      </c>
      <c r="R174" s="11">
        <v>12400</v>
      </c>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12" customFormat="1" ht="51" customHeight="1">
      <c r="A175" s="56" t="s">
        <v>556</v>
      </c>
      <c r="B175" s="56" t="s">
        <v>1182</v>
      </c>
      <c r="C175" s="57">
        <f>IF(E175="","",SUBTOTAL(3,$E$8:E175))</f>
        <v>168</v>
      </c>
      <c r="D175" s="61" t="s">
        <v>1192</v>
      </c>
      <c r="E175" s="59" t="s">
        <v>1191</v>
      </c>
      <c r="F175" s="102" t="s">
        <v>1193</v>
      </c>
      <c r="G175" s="102" t="s">
        <v>1194</v>
      </c>
      <c r="H175" s="61" t="s">
        <v>1195</v>
      </c>
      <c r="I175" s="61" t="s">
        <v>147</v>
      </c>
      <c r="J175" s="61" t="s">
        <v>191</v>
      </c>
      <c r="K175" s="61" t="s">
        <v>1196</v>
      </c>
      <c r="L175" s="61" t="s">
        <v>29</v>
      </c>
      <c r="M175" s="61" t="s">
        <v>51</v>
      </c>
      <c r="N175" s="61" t="s">
        <v>1197</v>
      </c>
      <c r="O175" s="61" t="s">
        <v>1198</v>
      </c>
      <c r="P175" s="61" t="s">
        <v>33</v>
      </c>
      <c r="Q175" s="61" t="s">
        <v>152</v>
      </c>
      <c r="R175" s="11">
        <v>2450</v>
      </c>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12" customFormat="1" ht="51" customHeight="1">
      <c r="A176" s="56"/>
      <c r="B176" s="56"/>
      <c r="C176" s="57">
        <f>IF(E176="","",SUBTOTAL(3,$E$8:E176))</f>
        <v>169</v>
      </c>
      <c r="D176" s="59" t="s">
        <v>1200</v>
      </c>
      <c r="E176" s="59" t="s">
        <v>1199</v>
      </c>
      <c r="F176" s="59" t="s">
        <v>1201</v>
      </c>
      <c r="G176" s="59" t="s">
        <v>1202</v>
      </c>
      <c r="H176" s="59" t="s">
        <v>284</v>
      </c>
      <c r="I176" s="59" t="s">
        <v>147</v>
      </c>
      <c r="J176" s="59" t="s">
        <v>191</v>
      </c>
      <c r="K176" s="59" t="s">
        <v>149</v>
      </c>
      <c r="L176" s="59" t="s">
        <v>111</v>
      </c>
      <c r="M176" s="59" t="s">
        <v>30</v>
      </c>
      <c r="N176" s="59" t="s">
        <v>1203</v>
      </c>
      <c r="O176" s="59" t="s">
        <v>410</v>
      </c>
      <c r="P176" s="59" t="s">
        <v>33</v>
      </c>
      <c r="Q176" s="59" t="s">
        <v>152</v>
      </c>
      <c r="R176" s="54">
        <v>2645</v>
      </c>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12" customFormat="1" ht="51" customHeight="1">
      <c r="A177" s="56" t="s">
        <v>556</v>
      </c>
      <c r="B177" s="56" t="s">
        <v>1204</v>
      </c>
      <c r="C177" s="57">
        <f>IF(E177="","",SUBTOTAL(3,$E$8:E177))</f>
        <v>170</v>
      </c>
      <c r="D177" s="58" t="s">
        <v>1206</v>
      </c>
      <c r="E177" s="59" t="s">
        <v>1205</v>
      </c>
      <c r="F177" s="60" t="s">
        <v>1207</v>
      </c>
      <c r="G177" s="60" t="s">
        <v>1208</v>
      </c>
      <c r="H177" s="58" t="s">
        <v>59</v>
      </c>
      <c r="I177" s="58" t="s">
        <v>26</v>
      </c>
      <c r="J177" s="58" t="s">
        <v>1209</v>
      </c>
      <c r="K177" s="58" t="s">
        <v>777</v>
      </c>
      <c r="L177" s="58" t="s">
        <v>88</v>
      </c>
      <c r="M177" s="61" t="s">
        <v>51</v>
      </c>
      <c r="N177" s="58" t="s">
        <v>1210</v>
      </c>
      <c r="O177" s="58" t="s">
        <v>1211</v>
      </c>
      <c r="P177" s="58" t="s">
        <v>91</v>
      </c>
      <c r="Q177" s="61" t="s">
        <v>64</v>
      </c>
      <c r="R177" s="11">
        <v>162750</v>
      </c>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12" customFormat="1" ht="51" customHeight="1">
      <c r="A178" s="56" t="s">
        <v>556</v>
      </c>
      <c r="B178" s="56" t="s">
        <v>1204</v>
      </c>
      <c r="C178" s="57">
        <f>IF(E178="","",SUBTOTAL(3,$E$8:E178))</f>
        <v>171</v>
      </c>
      <c r="D178" s="62" t="s">
        <v>1213</v>
      </c>
      <c r="E178" s="59" t="s">
        <v>1212</v>
      </c>
      <c r="F178" s="66" t="s">
        <v>1214</v>
      </c>
      <c r="G178" s="66" t="s">
        <v>1215</v>
      </c>
      <c r="H178" s="62" t="s">
        <v>1216</v>
      </c>
      <c r="I178" s="61" t="s">
        <v>1217</v>
      </c>
      <c r="J178" s="62" t="s">
        <v>1218</v>
      </c>
      <c r="K178" s="58" t="s">
        <v>1219</v>
      </c>
      <c r="L178" s="61" t="s">
        <v>29</v>
      </c>
      <c r="M178" s="61" t="s">
        <v>30</v>
      </c>
      <c r="N178" s="62" t="s">
        <v>1220</v>
      </c>
      <c r="O178" s="62" t="s">
        <v>456</v>
      </c>
      <c r="P178" s="61" t="s">
        <v>33</v>
      </c>
      <c r="Q178" s="58" t="s">
        <v>1221</v>
      </c>
      <c r="R178" s="14">
        <v>38850</v>
      </c>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12" customFormat="1" ht="51" customHeight="1">
      <c r="A179" s="56" t="s">
        <v>556</v>
      </c>
      <c r="B179" s="56" t="s">
        <v>1204</v>
      </c>
      <c r="C179" s="57">
        <f>IF(E179="","",SUBTOTAL(3,$E$8:E179))</f>
        <v>172</v>
      </c>
      <c r="D179" s="58" t="s">
        <v>1223</v>
      </c>
      <c r="E179" s="59" t="s">
        <v>1222</v>
      </c>
      <c r="F179" s="60" t="s">
        <v>1224</v>
      </c>
      <c r="G179" s="60" t="s">
        <v>1225</v>
      </c>
      <c r="H179" s="58" t="s">
        <v>1226</v>
      </c>
      <c r="I179" s="58" t="s">
        <v>26</v>
      </c>
      <c r="J179" s="58" t="s">
        <v>351</v>
      </c>
      <c r="K179" s="58" t="s">
        <v>1052</v>
      </c>
      <c r="L179" s="58" t="s">
        <v>88</v>
      </c>
      <c r="M179" s="61" t="s">
        <v>30</v>
      </c>
      <c r="N179" s="58" t="s">
        <v>1227</v>
      </c>
      <c r="O179" s="58" t="s">
        <v>113</v>
      </c>
      <c r="P179" s="58" t="s">
        <v>114</v>
      </c>
      <c r="Q179" s="58" t="s">
        <v>103</v>
      </c>
      <c r="R179" s="14">
        <v>124900</v>
      </c>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12" customFormat="1" ht="51" customHeight="1">
      <c r="A180" s="56" t="s">
        <v>556</v>
      </c>
      <c r="B180" s="56" t="s">
        <v>1204</v>
      </c>
      <c r="C180" s="57">
        <f>IF(E180="","",SUBTOTAL(3,$E$8:E180))</f>
        <v>173</v>
      </c>
      <c r="D180" s="58" t="s">
        <v>1229</v>
      </c>
      <c r="E180" s="59" t="s">
        <v>1228</v>
      </c>
      <c r="F180" s="60" t="s">
        <v>1230</v>
      </c>
      <c r="G180" s="60" t="s">
        <v>1231</v>
      </c>
      <c r="H180" s="58" t="s">
        <v>165</v>
      </c>
      <c r="I180" s="61" t="s">
        <v>147</v>
      </c>
      <c r="J180" s="58" t="s">
        <v>156</v>
      </c>
      <c r="K180" s="58" t="s">
        <v>1232</v>
      </c>
      <c r="L180" s="58" t="s">
        <v>50</v>
      </c>
      <c r="M180" s="61" t="s">
        <v>30</v>
      </c>
      <c r="N180" s="58" t="s">
        <v>1233</v>
      </c>
      <c r="O180" s="58" t="s">
        <v>1234</v>
      </c>
      <c r="P180" s="58" t="s">
        <v>1235</v>
      </c>
      <c r="Q180" s="58" t="s">
        <v>152</v>
      </c>
      <c r="R180" s="14">
        <v>15500</v>
      </c>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12" customFormat="1" ht="51" customHeight="1">
      <c r="A181" s="56" t="s">
        <v>556</v>
      </c>
      <c r="B181" s="56" t="s">
        <v>1204</v>
      </c>
      <c r="C181" s="57">
        <f>IF(E181="","",SUBTOTAL(3,$E$8:E181))</f>
        <v>174</v>
      </c>
      <c r="D181" s="58" t="s">
        <v>1237</v>
      </c>
      <c r="E181" s="59" t="s">
        <v>1236</v>
      </c>
      <c r="F181" s="60" t="s">
        <v>1238</v>
      </c>
      <c r="G181" s="60" t="s">
        <v>1238</v>
      </c>
      <c r="H181" s="63">
        <v>0.02</v>
      </c>
      <c r="I181" s="61" t="s">
        <v>1217</v>
      </c>
      <c r="J181" s="58" t="s">
        <v>1218</v>
      </c>
      <c r="K181" s="58" t="s">
        <v>1239</v>
      </c>
      <c r="L181" s="61" t="s">
        <v>29</v>
      </c>
      <c r="M181" s="61" t="s">
        <v>30</v>
      </c>
      <c r="N181" s="58" t="s">
        <v>1240</v>
      </c>
      <c r="O181" s="58" t="s">
        <v>1241</v>
      </c>
      <c r="P181" s="61" t="s">
        <v>33</v>
      </c>
      <c r="Q181" s="58" t="s">
        <v>1221</v>
      </c>
      <c r="R181" s="11">
        <v>3200</v>
      </c>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12" customFormat="1" ht="51" customHeight="1">
      <c r="A182" s="56" t="s">
        <v>556</v>
      </c>
      <c r="B182" s="56" t="s">
        <v>1204</v>
      </c>
      <c r="C182" s="57">
        <f>IF(E182="","",SUBTOTAL(3,$E$8:E182))</f>
        <v>175</v>
      </c>
      <c r="D182" s="59" t="s">
        <v>1243</v>
      </c>
      <c r="E182" s="59" t="s">
        <v>1242</v>
      </c>
      <c r="F182" s="71" t="s">
        <v>1244</v>
      </c>
      <c r="G182" s="69" t="s">
        <v>1245</v>
      </c>
      <c r="H182" s="59" t="s">
        <v>1246</v>
      </c>
      <c r="I182" s="61" t="s">
        <v>1217</v>
      </c>
      <c r="J182" s="72" t="s">
        <v>1247</v>
      </c>
      <c r="K182" s="72" t="s">
        <v>1219</v>
      </c>
      <c r="L182" s="58" t="s">
        <v>50</v>
      </c>
      <c r="M182" s="61" t="s">
        <v>30</v>
      </c>
      <c r="N182" s="59" t="s">
        <v>1248</v>
      </c>
      <c r="O182" s="72" t="s">
        <v>1249</v>
      </c>
      <c r="P182" s="72" t="s">
        <v>171</v>
      </c>
      <c r="Q182" s="58" t="s">
        <v>1221</v>
      </c>
      <c r="R182" s="14">
        <v>60000</v>
      </c>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12" customFormat="1" ht="51" customHeight="1">
      <c r="A183" s="56" t="s">
        <v>556</v>
      </c>
      <c r="B183" s="56" t="s">
        <v>1204</v>
      </c>
      <c r="C183" s="57">
        <f>IF(E183="","",SUBTOTAL(3,$E$8:E183))</f>
        <v>176</v>
      </c>
      <c r="D183" s="58" t="s">
        <v>1251</v>
      </c>
      <c r="E183" s="59" t="s">
        <v>1250</v>
      </c>
      <c r="F183" s="60" t="s">
        <v>1252</v>
      </c>
      <c r="G183" s="60" t="s">
        <v>1253</v>
      </c>
      <c r="H183" s="58" t="s">
        <v>1254</v>
      </c>
      <c r="I183" s="61" t="s">
        <v>1217</v>
      </c>
      <c r="J183" s="58" t="s">
        <v>1218</v>
      </c>
      <c r="K183" s="58" t="s">
        <v>1255</v>
      </c>
      <c r="L183" s="61" t="s">
        <v>29</v>
      </c>
      <c r="M183" s="61" t="s">
        <v>30</v>
      </c>
      <c r="N183" s="58" t="s">
        <v>1256</v>
      </c>
      <c r="O183" s="83" t="s">
        <v>798</v>
      </c>
      <c r="P183" s="61" t="s">
        <v>33</v>
      </c>
      <c r="Q183" s="58" t="s">
        <v>1221</v>
      </c>
      <c r="R183" s="11">
        <v>25000</v>
      </c>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12" customFormat="1" ht="51" customHeight="1">
      <c r="A184" s="56"/>
      <c r="B184" s="56"/>
      <c r="C184" s="57">
        <f>IF(E184="","",SUBTOTAL(3,$E$8:E184))</f>
        <v>177</v>
      </c>
      <c r="D184" s="59" t="s">
        <v>1258</v>
      </c>
      <c r="E184" s="59" t="s">
        <v>1257</v>
      </c>
      <c r="F184" s="59" t="s">
        <v>1259</v>
      </c>
      <c r="G184" s="59" t="s">
        <v>1260</v>
      </c>
      <c r="H184" s="59" t="s">
        <v>1261</v>
      </c>
      <c r="I184" s="59" t="s">
        <v>1262</v>
      </c>
      <c r="J184" s="59" t="s">
        <v>1263</v>
      </c>
      <c r="K184" s="59" t="s">
        <v>1264</v>
      </c>
      <c r="L184" s="59" t="s">
        <v>111</v>
      </c>
      <c r="M184" s="59" t="s">
        <v>30</v>
      </c>
      <c r="N184" s="59" t="s">
        <v>1265</v>
      </c>
      <c r="O184" s="59" t="s">
        <v>1266</v>
      </c>
      <c r="P184" s="59" t="s">
        <v>1027</v>
      </c>
      <c r="Q184" s="59" t="s">
        <v>152</v>
      </c>
      <c r="R184" s="54">
        <v>7100</v>
      </c>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12" customFormat="1" ht="51" customHeight="1">
      <c r="A185" s="56" t="s">
        <v>1267</v>
      </c>
      <c r="B185" s="56" t="s">
        <v>1267</v>
      </c>
      <c r="C185" s="57">
        <f>IF(E185="","",SUBTOTAL(3,$E$8:E185))</f>
        <v>178</v>
      </c>
      <c r="D185" s="58" t="s">
        <v>1269</v>
      </c>
      <c r="E185" s="59" t="s">
        <v>1268</v>
      </c>
      <c r="F185" s="60" t="s">
        <v>1270</v>
      </c>
      <c r="G185" s="60" t="s">
        <v>1271</v>
      </c>
      <c r="H185" s="58" t="s">
        <v>1272</v>
      </c>
      <c r="I185" s="61" t="s">
        <v>147</v>
      </c>
      <c r="J185" s="58" t="s">
        <v>156</v>
      </c>
      <c r="K185" s="58" t="s">
        <v>149</v>
      </c>
      <c r="L185" s="61" t="s">
        <v>29</v>
      </c>
      <c r="M185" s="61" t="s">
        <v>30</v>
      </c>
      <c r="N185" s="58" t="s">
        <v>1273</v>
      </c>
      <c r="O185" s="58" t="s">
        <v>345</v>
      </c>
      <c r="P185" s="61" t="s">
        <v>33</v>
      </c>
      <c r="Q185" s="58" t="s">
        <v>1274</v>
      </c>
      <c r="R185" s="11">
        <v>240</v>
      </c>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12" customFormat="1" ht="51" customHeight="1">
      <c r="A186" s="56" t="s">
        <v>1267</v>
      </c>
      <c r="B186" s="56" t="s">
        <v>1267</v>
      </c>
      <c r="C186" s="57">
        <f>IF(E186="","",SUBTOTAL(3,$E$8:E186))</f>
        <v>179</v>
      </c>
      <c r="D186" s="58" t="s">
        <v>1276</v>
      </c>
      <c r="E186" s="59" t="s">
        <v>1275</v>
      </c>
      <c r="F186" s="60" t="s">
        <v>1277</v>
      </c>
      <c r="G186" s="60" t="s">
        <v>1271</v>
      </c>
      <c r="H186" s="58" t="s">
        <v>1272</v>
      </c>
      <c r="I186" s="61" t="s">
        <v>147</v>
      </c>
      <c r="J186" s="58" t="s">
        <v>156</v>
      </c>
      <c r="K186" s="58" t="s">
        <v>211</v>
      </c>
      <c r="L186" s="58" t="s">
        <v>111</v>
      </c>
      <c r="M186" s="61" t="s">
        <v>30</v>
      </c>
      <c r="N186" s="58" t="s">
        <v>1278</v>
      </c>
      <c r="O186" s="58" t="s">
        <v>1279</v>
      </c>
      <c r="P186" s="58" t="s">
        <v>1027</v>
      </c>
      <c r="Q186" s="58" t="s">
        <v>152</v>
      </c>
      <c r="R186" s="11">
        <v>940</v>
      </c>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12" customFormat="1" ht="51" customHeight="1">
      <c r="A187" s="56" t="s">
        <v>1280</v>
      </c>
      <c r="B187" s="56" t="s">
        <v>1280</v>
      </c>
      <c r="C187" s="57">
        <f>IF(E187="","",SUBTOTAL(3,$E$8:E187))</f>
        <v>180</v>
      </c>
      <c r="D187" s="58" t="s">
        <v>1282</v>
      </c>
      <c r="E187" s="59" t="s">
        <v>1281</v>
      </c>
      <c r="F187" s="60" t="s">
        <v>1283</v>
      </c>
      <c r="G187" s="60" t="s">
        <v>1284</v>
      </c>
      <c r="H187" s="58" t="s">
        <v>1195</v>
      </c>
      <c r="I187" s="61" t="s">
        <v>147</v>
      </c>
      <c r="J187" s="58" t="s">
        <v>191</v>
      </c>
      <c r="K187" s="58" t="s">
        <v>149</v>
      </c>
      <c r="L187" s="61" t="s">
        <v>29</v>
      </c>
      <c r="M187" s="61" t="s">
        <v>30</v>
      </c>
      <c r="N187" s="58" t="s">
        <v>1285</v>
      </c>
      <c r="O187" s="58" t="s">
        <v>1286</v>
      </c>
      <c r="P187" s="61" t="s">
        <v>33</v>
      </c>
      <c r="Q187" s="58" t="s">
        <v>152</v>
      </c>
      <c r="R187" s="11">
        <v>4850</v>
      </c>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12" customFormat="1" ht="51" customHeight="1">
      <c r="A188" s="56" t="s">
        <v>1287</v>
      </c>
      <c r="B188" s="56" t="s">
        <v>1288</v>
      </c>
      <c r="C188" s="57">
        <f>IF(E188="","",SUBTOTAL(3,$E$8:E188))</f>
        <v>181</v>
      </c>
      <c r="D188" s="91" t="s">
        <v>1290</v>
      </c>
      <c r="E188" s="59" t="s">
        <v>1289</v>
      </c>
      <c r="F188" s="66" t="s">
        <v>1291</v>
      </c>
      <c r="G188" s="92" t="s">
        <v>1292</v>
      </c>
      <c r="H188" s="91" t="s">
        <v>1293</v>
      </c>
      <c r="I188" s="91" t="s">
        <v>26</v>
      </c>
      <c r="J188" s="62" t="s">
        <v>1294</v>
      </c>
      <c r="K188" s="62" t="s">
        <v>1295</v>
      </c>
      <c r="L188" s="58" t="s">
        <v>50</v>
      </c>
      <c r="M188" s="61" t="s">
        <v>51</v>
      </c>
      <c r="N188" s="62" t="s">
        <v>1296</v>
      </c>
      <c r="O188" s="62" t="s">
        <v>1297</v>
      </c>
      <c r="P188" s="62" t="s">
        <v>1090</v>
      </c>
      <c r="Q188" s="62" t="s">
        <v>34</v>
      </c>
      <c r="R188" s="11">
        <v>89000</v>
      </c>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12" customFormat="1" ht="51" customHeight="1">
      <c r="A189" s="56" t="s">
        <v>1287</v>
      </c>
      <c r="B189" s="56" t="s">
        <v>1288</v>
      </c>
      <c r="C189" s="57">
        <f>IF(E189="","",SUBTOTAL(3,$E$8:E189))</f>
        <v>182</v>
      </c>
      <c r="D189" s="58" t="s">
        <v>1299</v>
      </c>
      <c r="E189" s="59" t="s">
        <v>1298</v>
      </c>
      <c r="F189" s="60" t="s">
        <v>1300</v>
      </c>
      <c r="G189" s="60" t="s">
        <v>1301</v>
      </c>
      <c r="H189" s="58" t="s">
        <v>1302</v>
      </c>
      <c r="I189" s="61" t="s">
        <v>147</v>
      </c>
      <c r="J189" s="58" t="s">
        <v>191</v>
      </c>
      <c r="K189" s="58" t="s">
        <v>157</v>
      </c>
      <c r="L189" s="58" t="s">
        <v>50</v>
      </c>
      <c r="M189" s="61" t="s">
        <v>30</v>
      </c>
      <c r="N189" s="58" t="s">
        <v>1303</v>
      </c>
      <c r="O189" s="58" t="s">
        <v>376</v>
      </c>
      <c r="P189" s="58" t="s">
        <v>171</v>
      </c>
      <c r="Q189" s="58" t="s">
        <v>152</v>
      </c>
      <c r="R189" s="11">
        <v>2250</v>
      </c>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12" customFormat="1" ht="51" customHeight="1">
      <c r="A190" s="56" t="s">
        <v>1287</v>
      </c>
      <c r="B190" s="56" t="s">
        <v>1288</v>
      </c>
      <c r="C190" s="57">
        <f>IF(E190="","",SUBTOTAL(3,$E$8:E190))</f>
        <v>183</v>
      </c>
      <c r="D190" s="58" t="s">
        <v>1305</v>
      </c>
      <c r="E190" s="59" t="s">
        <v>1304</v>
      </c>
      <c r="F190" s="60" t="s">
        <v>1306</v>
      </c>
      <c r="G190" s="60" t="s">
        <v>1307</v>
      </c>
      <c r="H190" s="58" t="s">
        <v>1308</v>
      </c>
      <c r="I190" s="61" t="s">
        <v>147</v>
      </c>
      <c r="J190" s="58" t="s">
        <v>191</v>
      </c>
      <c r="K190" s="58" t="s">
        <v>1309</v>
      </c>
      <c r="L190" s="61" t="s">
        <v>29</v>
      </c>
      <c r="M190" s="61" t="s">
        <v>30</v>
      </c>
      <c r="N190" s="58" t="s">
        <v>1310</v>
      </c>
      <c r="O190" s="58" t="s">
        <v>1311</v>
      </c>
      <c r="P190" s="61" t="s">
        <v>33</v>
      </c>
      <c r="Q190" s="58" t="s">
        <v>152</v>
      </c>
      <c r="R190" s="11">
        <v>250</v>
      </c>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12" customFormat="1" ht="51" customHeight="1">
      <c r="A191" s="56" t="s">
        <v>1287</v>
      </c>
      <c r="B191" s="56" t="s">
        <v>1312</v>
      </c>
      <c r="C191" s="57">
        <f>IF(E191="","",SUBTOTAL(3,$E$8:E191))</f>
        <v>184</v>
      </c>
      <c r="D191" s="58" t="s">
        <v>1314</v>
      </c>
      <c r="E191" s="59" t="s">
        <v>1313</v>
      </c>
      <c r="F191" s="60" t="s">
        <v>1315</v>
      </c>
      <c r="G191" s="60" t="s">
        <v>1316</v>
      </c>
      <c r="H191" s="58" t="s">
        <v>929</v>
      </c>
      <c r="I191" s="58" t="s">
        <v>26</v>
      </c>
      <c r="J191" s="58" t="s">
        <v>27</v>
      </c>
      <c r="K191" s="58" t="s">
        <v>1317</v>
      </c>
      <c r="L191" s="61" t="s">
        <v>29</v>
      </c>
      <c r="M191" s="61" t="s">
        <v>30</v>
      </c>
      <c r="N191" s="58" t="s">
        <v>1318</v>
      </c>
      <c r="O191" s="58" t="s">
        <v>32</v>
      </c>
      <c r="P191" s="61" t="s">
        <v>33</v>
      </c>
      <c r="Q191" s="62" t="s">
        <v>34</v>
      </c>
      <c r="R191" s="11">
        <v>7880</v>
      </c>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13" customFormat="1" ht="51" customHeight="1">
      <c r="A192" s="56" t="s">
        <v>1287</v>
      </c>
      <c r="B192" s="56" t="s">
        <v>1312</v>
      </c>
      <c r="C192" s="57">
        <f>IF(E192="","",SUBTOTAL(3,$E$8:E192))</f>
        <v>185</v>
      </c>
      <c r="D192" s="58"/>
      <c r="E192" s="59" t="s">
        <v>1319</v>
      </c>
      <c r="F192" s="60" t="s">
        <v>1315</v>
      </c>
      <c r="G192" s="60" t="s">
        <v>1316</v>
      </c>
      <c r="H192" s="58" t="s">
        <v>929</v>
      </c>
      <c r="I192" s="58" t="s">
        <v>26</v>
      </c>
      <c r="J192" s="58" t="s">
        <v>27</v>
      </c>
      <c r="K192" s="58" t="s">
        <v>1317</v>
      </c>
      <c r="L192" s="61" t="s">
        <v>29</v>
      </c>
      <c r="M192" s="61" t="s">
        <v>30</v>
      </c>
      <c r="N192" s="58" t="s">
        <v>1320</v>
      </c>
      <c r="O192" s="58" t="s">
        <v>32</v>
      </c>
      <c r="P192" s="61" t="s">
        <v>33</v>
      </c>
      <c r="Q192" s="62" t="s">
        <v>34</v>
      </c>
      <c r="R192" s="11">
        <v>7880</v>
      </c>
      <c r="S192" s="163"/>
      <c r="T192" s="163"/>
      <c r="U192" s="163"/>
      <c r="V192" s="163"/>
      <c r="W192" s="163"/>
      <c r="X192" s="163"/>
      <c r="Y192" s="163"/>
      <c r="Z192" s="163"/>
      <c r="AA192" s="163"/>
      <c r="AB192" s="163"/>
      <c r="AC192" s="163"/>
      <c r="AD192" s="163"/>
      <c r="AE192" s="163"/>
      <c r="AF192" s="163"/>
      <c r="AG192" s="163"/>
      <c r="AH192" s="163"/>
      <c r="AI192" s="163"/>
      <c r="AJ192" s="163"/>
      <c r="AK192" s="163"/>
      <c r="AL192" s="163"/>
      <c r="AM192" s="163"/>
      <c r="AN192" s="163"/>
      <c r="AO192" s="163"/>
      <c r="AP192" s="163"/>
      <c r="AQ192" s="163"/>
      <c r="AR192" s="163"/>
      <c r="AS192" s="163"/>
    </row>
    <row r="193" spans="1:45" s="12" customFormat="1" ht="51" customHeight="1">
      <c r="A193" s="56" t="s">
        <v>1287</v>
      </c>
      <c r="B193" s="56" t="s">
        <v>1312</v>
      </c>
      <c r="C193" s="57">
        <f>IF(E193="","",SUBTOTAL(3,$E$8:E193))</f>
        <v>186</v>
      </c>
      <c r="D193" s="58" t="s">
        <v>1322</v>
      </c>
      <c r="E193" s="59" t="s">
        <v>1321</v>
      </c>
      <c r="F193" s="60" t="s">
        <v>1323</v>
      </c>
      <c r="G193" s="60" t="s">
        <v>1324</v>
      </c>
      <c r="H193" s="58" t="s">
        <v>1325</v>
      </c>
      <c r="I193" s="58" t="s">
        <v>26</v>
      </c>
      <c r="J193" s="58" t="s">
        <v>1326</v>
      </c>
      <c r="K193" s="58" t="s">
        <v>438</v>
      </c>
      <c r="L193" s="61" t="s">
        <v>29</v>
      </c>
      <c r="M193" s="61" t="s">
        <v>30</v>
      </c>
      <c r="N193" s="58" t="s">
        <v>1327</v>
      </c>
      <c r="O193" s="58" t="s">
        <v>390</v>
      </c>
      <c r="P193" s="61" t="s">
        <v>33</v>
      </c>
      <c r="Q193" s="62" t="s">
        <v>34</v>
      </c>
      <c r="R193" s="11">
        <v>1020</v>
      </c>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12" customFormat="1" ht="51" customHeight="1">
      <c r="A194" s="56" t="s">
        <v>1287</v>
      </c>
      <c r="B194" s="56" t="s">
        <v>1312</v>
      </c>
      <c r="C194" s="57">
        <f>IF(E194="","",SUBTOTAL(3,$E$8:E194))</f>
        <v>187</v>
      </c>
      <c r="D194" s="58" t="s">
        <v>1329</v>
      </c>
      <c r="E194" s="59" t="s">
        <v>1328</v>
      </c>
      <c r="F194" s="60" t="s">
        <v>1330</v>
      </c>
      <c r="G194" s="60" t="s">
        <v>1324</v>
      </c>
      <c r="H194" s="58" t="s">
        <v>1331</v>
      </c>
      <c r="I194" s="58" t="s">
        <v>26</v>
      </c>
      <c r="J194" s="58" t="s">
        <v>1326</v>
      </c>
      <c r="K194" s="58" t="s">
        <v>438</v>
      </c>
      <c r="L194" s="61" t="s">
        <v>29</v>
      </c>
      <c r="M194" s="61" t="s">
        <v>30</v>
      </c>
      <c r="N194" s="58" t="s">
        <v>1332</v>
      </c>
      <c r="O194" s="58" t="s">
        <v>390</v>
      </c>
      <c r="P194" s="61" t="s">
        <v>33</v>
      </c>
      <c r="Q194" s="62" t="s">
        <v>34</v>
      </c>
      <c r="R194" s="11">
        <v>1550</v>
      </c>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12" customFormat="1" ht="51" customHeight="1">
      <c r="A195" s="56" t="s">
        <v>1287</v>
      </c>
      <c r="B195" s="56" t="s">
        <v>1312</v>
      </c>
      <c r="C195" s="57">
        <f>IF(E195="","",SUBTOTAL(3,$E$8:E195))</f>
        <v>188</v>
      </c>
      <c r="D195" s="62" t="s">
        <v>1334</v>
      </c>
      <c r="E195" s="59" t="s">
        <v>1333</v>
      </c>
      <c r="F195" s="60" t="s">
        <v>1335</v>
      </c>
      <c r="G195" s="60" t="s">
        <v>1336</v>
      </c>
      <c r="H195" s="16" t="s">
        <v>1337</v>
      </c>
      <c r="I195" s="16" t="s">
        <v>26</v>
      </c>
      <c r="J195" s="79" t="s">
        <v>27</v>
      </c>
      <c r="K195" s="79" t="s">
        <v>1338</v>
      </c>
      <c r="L195" s="61" t="s">
        <v>29</v>
      </c>
      <c r="M195" s="61" t="s">
        <v>30</v>
      </c>
      <c r="N195" s="58" t="s">
        <v>1339</v>
      </c>
      <c r="O195" s="58" t="s">
        <v>440</v>
      </c>
      <c r="P195" s="61" t="s">
        <v>33</v>
      </c>
      <c r="Q195" s="62" t="s">
        <v>34</v>
      </c>
      <c r="R195" s="11">
        <v>1715</v>
      </c>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17" customFormat="1" ht="51" customHeight="1">
      <c r="A196" s="56" t="s">
        <v>1287</v>
      </c>
      <c r="B196" s="56" t="s">
        <v>1312</v>
      </c>
      <c r="C196" s="57">
        <f>IF(E196="","",SUBTOTAL(3,$E$8:E196))</f>
        <v>189</v>
      </c>
      <c r="D196" s="58" t="s">
        <v>1341</v>
      </c>
      <c r="E196" s="59" t="s">
        <v>1340</v>
      </c>
      <c r="F196" s="60" t="s">
        <v>1342</v>
      </c>
      <c r="G196" s="60" t="s">
        <v>1343</v>
      </c>
      <c r="H196" s="58" t="s">
        <v>258</v>
      </c>
      <c r="I196" s="61" t="s">
        <v>147</v>
      </c>
      <c r="J196" s="58" t="s">
        <v>1344</v>
      </c>
      <c r="K196" s="58" t="s">
        <v>157</v>
      </c>
      <c r="L196" s="61" t="s">
        <v>29</v>
      </c>
      <c r="M196" s="61" t="s">
        <v>30</v>
      </c>
      <c r="N196" s="58" t="s">
        <v>1345</v>
      </c>
      <c r="O196" s="58" t="s">
        <v>32</v>
      </c>
      <c r="P196" s="61" t="s">
        <v>33</v>
      </c>
      <c r="Q196" s="58" t="s">
        <v>152</v>
      </c>
      <c r="R196" s="11">
        <v>1680</v>
      </c>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1" customFormat="1" ht="51" customHeight="1">
      <c r="A197" s="56"/>
      <c r="B197" s="56"/>
      <c r="C197" s="57">
        <f>IF(E197="","",SUBTOTAL(3,$E$8:E197))</f>
        <v>190</v>
      </c>
      <c r="D197" s="58"/>
      <c r="E197" s="59" t="s">
        <v>1346</v>
      </c>
      <c r="F197" s="69" t="s">
        <v>1347</v>
      </c>
      <c r="G197" s="59" t="s">
        <v>1348</v>
      </c>
      <c r="H197" s="59" t="s">
        <v>1349</v>
      </c>
      <c r="I197" s="59" t="s">
        <v>1350</v>
      </c>
      <c r="J197" s="59" t="s">
        <v>1351</v>
      </c>
      <c r="K197" s="59" t="s">
        <v>1352</v>
      </c>
      <c r="L197" s="59" t="s">
        <v>894</v>
      </c>
      <c r="M197" s="59" t="s">
        <v>51</v>
      </c>
      <c r="N197" s="59" t="s">
        <v>1353</v>
      </c>
      <c r="O197" s="59" t="s">
        <v>1354</v>
      </c>
      <c r="P197" s="59" t="s">
        <v>1355</v>
      </c>
      <c r="Q197" s="59" t="s">
        <v>1356</v>
      </c>
      <c r="R197" s="54">
        <v>85381</v>
      </c>
      <c r="S197" s="163"/>
      <c r="T197" s="163"/>
      <c r="U197" s="163"/>
      <c r="V197" s="163"/>
      <c r="W197" s="163"/>
      <c r="X197" s="163"/>
      <c r="Y197" s="163"/>
      <c r="Z197" s="163"/>
      <c r="AA197" s="163"/>
      <c r="AB197" s="163"/>
      <c r="AC197" s="163"/>
      <c r="AD197" s="163"/>
      <c r="AE197" s="163"/>
      <c r="AF197" s="163"/>
      <c r="AG197" s="163"/>
      <c r="AH197" s="163"/>
      <c r="AI197" s="163"/>
      <c r="AJ197" s="163"/>
      <c r="AK197" s="163"/>
      <c r="AL197" s="163"/>
      <c r="AM197" s="163"/>
      <c r="AN197" s="163"/>
      <c r="AO197" s="163"/>
      <c r="AP197" s="163"/>
      <c r="AQ197" s="163"/>
      <c r="AR197" s="163"/>
      <c r="AS197" s="163"/>
    </row>
    <row r="198" spans="1:45" s="12" customFormat="1" ht="51" customHeight="1">
      <c r="A198" s="56" t="s">
        <v>1287</v>
      </c>
      <c r="B198" s="56" t="s">
        <v>1357</v>
      </c>
      <c r="C198" s="57">
        <f>IF(E198="","",SUBTOTAL(3,$E$8:E198))</f>
        <v>191</v>
      </c>
      <c r="D198" s="59" t="s">
        <v>1359</v>
      </c>
      <c r="E198" s="59" t="s">
        <v>1358</v>
      </c>
      <c r="F198" s="60" t="s">
        <v>1360</v>
      </c>
      <c r="G198" s="60" t="s">
        <v>1361</v>
      </c>
      <c r="H198" s="58" t="s">
        <v>1362</v>
      </c>
      <c r="I198" s="58" t="s">
        <v>503</v>
      </c>
      <c r="J198" s="58" t="s">
        <v>351</v>
      </c>
      <c r="K198" s="58" t="s">
        <v>1363</v>
      </c>
      <c r="L198" s="58" t="s">
        <v>50</v>
      </c>
      <c r="M198" s="61" t="s">
        <v>30</v>
      </c>
      <c r="N198" s="58" t="s">
        <v>1364</v>
      </c>
      <c r="O198" s="58" t="s">
        <v>1365</v>
      </c>
      <c r="P198" s="58" t="s">
        <v>139</v>
      </c>
      <c r="Q198" s="58" t="s">
        <v>103</v>
      </c>
      <c r="R198" s="14">
        <v>960000</v>
      </c>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12" customFormat="1" ht="51" customHeight="1">
      <c r="A199" s="56"/>
      <c r="B199" s="56"/>
      <c r="C199" s="57">
        <f>IF(E199="","",SUBTOTAL(3,$E$8:E199))</f>
        <v>192</v>
      </c>
      <c r="D199" s="59" t="s">
        <v>1367</v>
      </c>
      <c r="E199" s="59" t="s">
        <v>1366</v>
      </c>
      <c r="F199" s="59" t="s">
        <v>1368</v>
      </c>
      <c r="G199" s="59" t="s">
        <v>1369</v>
      </c>
      <c r="H199" s="59" t="s">
        <v>1370</v>
      </c>
      <c r="I199" s="59" t="s">
        <v>1371</v>
      </c>
      <c r="J199" s="59" t="s">
        <v>251</v>
      </c>
      <c r="K199" s="59" t="s">
        <v>1372</v>
      </c>
      <c r="L199" s="59" t="s">
        <v>50</v>
      </c>
      <c r="M199" s="59" t="s">
        <v>30</v>
      </c>
      <c r="N199" s="59" t="s">
        <v>1373</v>
      </c>
      <c r="O199" s="59" t="s">
        <v>1374</v>
      </c>
      <c r="P199" s="59" t="s">
        <v>81</v>
      </c>
      <c r="Q199" s="59" t="s">
        <v>103</v>
      </c>
      <c r="R199" s="54">
        <v>585000</v>
      </c>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17" customFormat="1" ht="51" customHeight="1">
      <c r="A200" s="56" t="s">
        <v>1287</v>
      </c>
      <c r="B200" s="56" t="s">
        <v>1375</v>
      </c>
      <c r="C200" s="57">
        <f>IF(E200="","",SUBTOTAL(3,$E$8:E200))</f>
        <v>193</v>
      </c>
      <c r="D200" s="58" t="s">
        <v>1377</v>
      </c>
      <c r="E200" s="59" t="s">
        <v>1376</v>
      </c>
      <c r="F200" s="60" t="s">
        <v>1378</v>
      </c>
      <c r="G200" s="60" t="s">
        <v>1379</v>
      </c>
      <c r="H200" s="58" t="s">
        <v>1380</v>
      </c>
      <c r="I200" s="58" t="s">
        <v>503</v>
      </c>
      <c r="J200" s="58" t="s">
        <v>1381</v>
      </c>
      <c r="K200" s="58" t="s">
        <v>1382</v>
      </c>
      <c r="L200" s="58" t="s">
        <v>50</v>
      </c>
      <c r="M200" s="61" t="s">
        <v>30</v>
      </c>
      <c r="N200" s="58" t="s">
        <v>1383</v>
      </c>
      <c r="O200" s="58" t="s">
        <v>354</v>
      </c>
      <c r="P200" s="58" t="s">
        <v>139</v>
      </c>
      <c r="Q200" s="58" t="s">
        <v>992</v>
      </c>
      <c r="R200" s="11">
        <v>84800</v>
      </c>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12" customFormat="1" ht="51" customHeight="1">
      <c r="A201" s="56" t="s">
        <v>1287</v>
      </c>
      <c r="B201" s="56" t="s">
        <v>1384</v>
      </c>
      <c r="C201" s="57">
        <f>IF(E201="","",SUBTOTAL(3,$E$8:E201))</f>
        <v>194</v>
      </c>
      <c r="D201" s="58" t="s">
        <v>1386</v>
      </c>
      <c r="E201" s="59" t="s">
        <v>1385</v>
      </c>
      <c r="F201" s="60" t="s">
        <v>1387</v>
      </c>
      <c r="G201" s="60" t="s">
        <v>1388</v>
      </c>
      <c r="H201" s="58" t="s">
        <v>1389</v>
      </c>
      <c r="I201" s="58" t="s">
        <v>26</v>
      </c>
      <c r="J201" s="58" t="s">
        <v>27</v>
      </c>
      <c r="K201" s="58" t="s">
        <v>1390</v>
      </c>
      <c r="L201" s="58" t="s">
        <v>88</v>
      </c>
      <c r="M201" s="61" t="s">
        <v>51</v>
      </c>
      <c r="N201" s="58" t="s">
        <v>1391</v>
      </c>
      <c r="O201" s="58" t="s">
        <v>1392</v>
      </c>
      <c r="P201" s="58" t="s">
        <v>1393</v>
      </c>
      <c r="Q201" s="61" t="s">
        <v>64</v>
      </c>
      <c r="R201" s="11">
        <v>67830</v>
      </c>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12" customFormat="1" ht="51" customHeight="1">
      <c r="A202" s="56"/>
      <c r="B202" s="56"/>
      <c r="C202" s="57">
        <f>IF(E202="","",SUBTOTAL(3,$E$8:E202))</f>
        <v>195</v>
      </c>
      <c r="D202" s="59" t="s">
        <v>1395</v>
      </c>
      <c r="E202" s="59" t="s">
        <v>1394</v>
      </c>
      <c r="F202" s="59" t="s">
        <v>1396</v>
      </c>
      <c r="G202" s="59" t="s">
        <v>1397</v>
      </c>
      <c r="H202" s="59" t="s">
        <v>1398</v>
      </c>
      <c r="I202" s="59" t="s">
        <v>26</v>
      </c>
      <c r="J202" s="59" t="s">
        <v>27</v>
      </c>
      <c r="K202" s="59" t="s">
        <v>1399</v>
      </c>
      <c r="L202" s="59" t="s">
        <v>29</v>
      </c>
      <c r="M202" s="59" t="s">
        <v>51</v>
      </c>
      <c r="N202" s="59" t="s">
        <v>1400</v>
      </c>
      <c r="O202" s="59" t="s">
        <v>1401</v>
      </c>
      <c r="P202" s="59" t="s">
        <v>33</v>
      </c>
      <c r="Q202" s="59" t="s">
        <v>64</v>
      </c>
      <c r="R202" s="54">
        <v>125000</v>
      </c>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12" customFormat="1" ht="51" customHeight="1">
      <c r="A203" s="56" t="s">
        <v>1402</v>
      </c>
      <c r="B203" s="56" t="s">
        <v>1403</v>
      </c>
      <c r="C203" s="57">
        <f>IF(E203="","",SUBTOTAL(3,$E$8:E203))</f>
        <v>196</v>
      </c>
      <c r="D203" s="62" t="s">
        <v>1405</v>
      </c>
      <c r="E203" s="59" t="s">
        <v>1404</v>
      </c>
      <c r="F203" s="60" t="s">
        <v>1406</v>
      </c>
      <c r="G203" s="60" t="s">
        <v>1407</v>
      </c>
      <c r="H203" s="16" t="s">
        <v>1408</v>
      </c>
      <c r="I203" s="16" t="s">
        <v>1409</v>
      </c>
      <c r="J203" s="79" t="s">
        <v>1410</v>
      </c>
      <c r="K203" s="79" t="s">
        <v>1411</v>
      </c>
      <c r="L203" s="58" t="s">
        <v>50</v>
      </c>
      <c r="M203" s="61" t="s">
        <v>30</v>
      </c>
      <c r="N203" s="58" t="s">
        <v>1412</v>
      </c>
      <c r="O203" s="58" t="s">
        <v>1413</v>
      </c>
      <c r="P203" s="58" t="s">
        <v>1095</v>
      </c>
      <c r="Q203" s="61" t="s">
        <v>64</v>
      </c>
      <c r="R203" s="11">
        <v>150000</v>
      </c>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12" customFormat="1" ht="51" customHeight="1">
      <c r="A204" s="56" t="s">
        <v>1402</v>
      </c>
      <c r="B204" s="56" t="s">
        <v>1403</v>
      </c>
      <c r="C204" s="57">
        <f>IF(E204="","",SUBTOTAL(3,$E$8:E204))</f>
        <v>197</v>
      </c>
      <c r="D204" s="58" t="s">
        <v>1415</v>
      </c>
      <c r="E204" s="59" t="s">
        <v>1414</v>
      </c>
      <c r="F204" s="60" t="s">
        <v>1416</v>
      </c>
      <c r="G204" s="60" t="s">
        <v>1407</v>
      </c>
      <c r="H204" s="58" t="s">
        <v>1417</v>
      </c>
      <c r="I204" s="58" t="s">
        <v>1418</v>
      </c>
      <c r="J204" s="58" t="s">
        <v>1419</v>
      </c>
      <c r="K204" s="58" t="s">
        <v>149</v>
      </c>
      <c r="L204" s="61" t="s">
        <v>29</v>
      </c>
      <c r="M204" s="61" t="s">
        <v>51</v>
      </c>
      <c r="N204" s="58" t="s">
        <v>1420</v>
      </c>
      <c r="O204" s="58" t="s">
        <v>1421</v>
      </c>
      <c r="P204" s="61" t="s">
        <v>33</v>
      </c>
      <c r="Q204" s="58" t="s">
        <v>152</v>
      </c>
      <c r="R204" s="14">
        <v>2000</v>
      </c>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12" customFormat="1" ht="51" customHeight="1">
      <c r="A205" s="56" t="s">
        <v>1402</v>
      </c>
      <c r="B205" s="56" t="s">
        <v>1403</v>
      </c>
      <c r="C205" s="57">
        <f>IF(E205="","",SUBTOTAL(3,$E$8:E205))</f>
        <v>198</v>
      </c>
      <c r="D205" s="58" t="s">
        <v>1423</v>
      </c>
      <c r="E205" s="59" t="s">
        <v>1422</v>
      </c>
      <c r="F205" s="60" t="s">
        <v>1424</v>
      </c>
      <c r="G205" s="60" t="s">
        <v>1425</v>
      </c>
      <c r="H205" s="58" t="s">
        <v>407</v>
      </c>
      <c r="I205" s="61" t="s">
        <v>147</v>
      </c>
      <c r="J205" s="58" t="s">
        <v>259</v>
      </c>
      <c r="K205" s="58" t="s">
        <v>149</v>
      </c>
      <c r="L205" s="58" t="s">
        <v>50</v>
      </c>
      <c r="M205" s="61" t="s">
        <v>30</v>
      </c>
      <c r="N205" s="58" t="s">
        <v>1426</v>
      </c>
      <c r="O205" s="58" t="s">
        <v>1427</v>
      </c>
      <c r="P205" s="58" t="s">
        <v>1428</v>
      </c>
      <c r="Q205" s="58" t="s">
        <v>152</v>
      </c>
      <c r="R205" s="11">
        <v>2600</v>
      </c>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12" customFormat="1" ht="51" customHeight="1">
      <c r="A206" s="56" t="s">
        <v>1402</v>
      </c>
      <c r="B206" s="56" t="s">
        <v>1403</v>
      </c>
      <c r="C206" s="57">
        <f>IF(E206="","",SUBTOTAL(3,$E$8:E206))</f>
        <v>199</v>
      </c>
      <c r="D206" s="58" t="s">
        <v>1430</v>
      </c>
      <c r="E206" s="59" t="s">
        <v>1429</v>
      </c>
      <c r="F206" s="60" t="s">
        <v>1431</v>
      </c>
      <c r="G206" s="60" t="s">
        <v>1432</v>
      </c>
      <c r="H206" s="58" t="s">
        <v>1272</v>
      </c>
      <c r="I206" s="61" t="s">
        <v>147</v>
      </c>
      <c r="J206" s="58" t="s">
        <v>228</v>
      </c>
      <c r="K206" s="58" t="s">
        <v>1433</v>
      </c>
      <c r="L206" s="61" t="s">
        <v>29</v>
      </c>
      <c r="M206" s="61" t="s">
        <v>51</v>
      </c>
      <c r="N206" s="58" t="s">
        <v>1434</v>
      </c>
      <c r="O206" s="58" t="s">
        <v>1421</v>
      </c>
      <c r="P206" s="61" t="s">
        <v>33</v>
      </c>
      <c r="Q206" s="58" t="s">
        <v>152</v>
      </c>
      <c r="R206" s="11">
        <v>1995</v>
      </c>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12" customFormat="1" ht="51" customHeight="1">
      <c r="A207" s="56" t="s">
        <v>1402</v>
      </c>
      <c r="B207" s="56" t="s">
        <v>1403</v>
      </c>
      <c r="C207" s="57">
        <f>IF(E207="","",SUBTOTAL(3,$E$8:E207))</f>
        <v>200</v>
      </c>
      <c r="D207" s="58" t="s">
        <v>1436</v>
      </c>
      <c r="E207" s="59" t="s">
        <v>1435</v>
      </c>
      <c r="F207" s="102" t="s">
        <v>1437</v>
      </c>
      <c r="G207" s="60" t="s">
        <v>1432</v>
      </c>
      <c r="H207" s="58" t="s">
        <v>1438</v>
      </c>
      <c r="I207" s="61" t="s">
        <v>147</v>
      </c>
      <c r="J207" s="61" t="s">
        <v>228</v>
      </c>
      <c r="K207" s="61" t="s">
        <v>211</v>
      </c>
      <c r="L207" s="61" t="s">
        <v>29</v>
      </c>
      <c r="M207" s="61" t="s">
        <v>51</v>
      </c>
      <c r="N207" s="90" t="s">
        <v>1439</v>
      </c>
      <c r="O207" s="58" t="s">
        <v>1440</v>
      </c>
      <c r="P207" s="61" t="s">
        <v>33</v>
      </c>
      <c r="Q207" s="58" t="s">
        <v>152</v>
      </c>
      <c r="R207" s="11">
        <v>3850</v>
      </c>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13" customFormat="1" ht="51" customHeight="1">
      <c r="A208" s="56" t="s">
        <v>1402</v>
      </c>
      <c r="B208" s="56" t="s">
        <v>1403</v>
      </c>
      <c r="C208" s="57">
        <f>IF(E208="","",SUBTOTAL(3,$E$8:E208))</f>
        <v>201</v>
      </c>
      <c r="D208" s="58"/>
      <c r="E208" s="59" t="s">
        <v>1441</v>
      </c>
      <c r="F208" s="102" t="s">
        <v>1437</v>
      </c>
      <c r="G208" s="60" t="s">
        <v>1432</v>
      </c>
      <c r="H208" s="58" t="s">
        <v>1438</v>
      </c>
      <c r="I208" s="61" t="s">
        <v>147</v>
      </c>
      <c r="J208" s="61" t="s">
        <v>228</v>
      </c>
      <c r="K208" s="61" t="s">
        <v>211</v>
      </c>
      <c r="L208" s="61" t="s">
        <v>29</v>
      </c>
      <c r="M208" s="61" t="s">
        <v>51</v>
      </c>
      <c r="N208" s="90" t="s">
        <v>1439</v>
      </c>
      <c r="O208" s="58" t="s">
        <v>1440</v>
      </c>
      <c r="P208" s="61" t="s">
        <v>33</v>
      </c>
      <c r="Q208" s="58" t="s">
        <v>152</v>
      </c>
      <c r="R208" s="11">
        <v>3850</v>
      </c>
      <c r="S208" s="163"/>
      <c r="T208" s="163"/>
      <c r="U208" s="163"/>
      <c r="V208" s="163"/>
      <c r="W208" s="163"/>
      <c r="X208" s="163"/>
      <c r="Y208" s="163"/>
      <c r="Z208" s="163"/>
      <c r="AA208" s="163"/>
      <c r="AB208" s="163"/>
      <c r="AC208" s="163"/>
      <c r="AD208" s="163"/>
      <c r="AE208" s="163"/>
      <c r="AF208" s="163"/>
      <c r="AG208" s="163"/>
      <c r="AH208" s="163"/>
      <c r="AI208" s="163"/>
      <c r="AJ208" s="163"/>
      <c r="AK208" s="163"/>
      <c r="AL208" s="163"/>
      <c r="AM208" s="163"/>
      <c r="AN208" s="163"/>
      <c r="AO208" s="163"/>
      <c r="AP208" s="163"/>
      <c r="AQ208" s="163"/>
      <c r="AR208" s="163"/>
      <c r="AS208" s="163"/>
    </row>
    <row r="209" spans="1:45" s="12" customFormat="1" ht="51" customHeight="1">
      <c r="A209" s="56" t="s">
        <v>1402</v>
      </c>
      <c r="B209" s="56" t="s">
        <v>1403</v>
      </c>
      <c r="C209" s="57">
        <f>IF(E209="","",SUBTOTAL(3,$E$8:E209))</f>
        <v>202</v>
      </c>
      <c r="D209" s="58" t="s">
        <v>1443</v>
      </c>
      <c r="E209" s="59" t="s">
        <v>1442</v>
      </c>
      <c r="F209" s="60" t="s">
        <v>1444</v>
      </c>
      <c r="G209" s="60" t="s">
        <v>1445</v>
      </c>
      <c r="H209" s="58" t="s">
        <v>1446</v>
      </c>
      <c r="I209" s="61" t="s">
        <v>147</v>
      </c>
      <c r="J209" s="58" t="s">
        <v>1447</v>
      </c>
      <c r="K209" s="58" t="s">
        <v>211</v>
      </c>
      <c r="L209" s="58" t="s">
        <v>50</v>
      </c>
      <c r="M209" s="58" t="s">
        <v>1448</v>
      </c>
      <c r="N209" s="58" t="s">
        <v>1449</v>
      </c>
      <c r="O209" s="58" t="s">
        <v>1450</v>
      </c>
      <c r="P209" s="58" t="s">
        <v>1451</v>
      </c>
      <c r="Q209" s="58" t="s">
        <v>152</v>
      </c>
      <c r="R209" s="11">
        <v>2600</v>
      </c>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5" s="12" customFormat="1" ht="51" customHeight="1">
      <c r="A210" s="56" t="s">
        <v>1402</v>
      </c>
      <c r="B210" s="56" t="s">
        <v>1403</v>
      </c>
      <c r="C210" s="57">
        <f>IF(E210="","",SUBTOTAL(3,$E$8:E210))</f>
        <v>203</v>
      </c>
      <c r="D210" s="58" t="s">
        <v>1453</v>
      </c>
      <c r="E210" s="59" t="s">
        <v>1452</v>
      </c>
      <c r="F210" s="60" t="s">
        <v>1454</v>
      </c>
      <c r="G210" s="60" t="s">
        <v>1455</v>
      </c>
      <c r="H210" s="58" t="s">
        <v>241</v>
      </c>
      <c r="I210" s="61" t="s">
        <v>147</v>
      </c>
      <c r="J210" s="58" t="s">
        <v>191</v>
      </c>
      <c r="K210" s="58" t="s">
        <v>1456</v>
      </c>
      <c r="L210" s="58" t="s">
        <v>50</v>
      </c>
      <c r="M210" s="61" t="s">
        <v>30</v>
      </c>
      <c r="N210" s="58" t="s">
        <v>1457</v>
      </c>
      <c r="O210" s="58" t="s">
        <v>1458</v>
      </c>
      <c r="P210" s="58" t="s">
        <v>1451</v>
      </c>
      <c r="Q210" s="58" t="s">
        <v>152</v>
      </c>
      <c r="R210" s="11">
        <v>1800</v>
      </c>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5" s="12" customFormat="1" ht="51" customHeight="1">
      <c r="A211" s="56" t="s">
        <v>1402</v>
      </c>
      <c r="B211" s="56" t="s">
        <v>1459</v>
      </c>
      <c r="C211" s="57">
        <f>IF(E211="","",SUBTOTAL(3,$E$8:E211))</f>
        <v>204</v>
      </c>
      <c r="D211" s="58" t="s">
        <v>1461</v>
      </c>
      <c r="E211" s="59" t="s">
        <v>1460</v>
      </c>
      <c r="F211" s="60" t="s">
        <v>1462</v>
      </c>
      <c r="G211" s="60" t="s">
        <v>1463</v>
      </c>
      <c r="H211" s="58" t="s">
        <v>267</v>
      </c>
      <c r="I211" s="58" t="s">
        <v>26</v>
      </c>
      <c r="J211" s="58" t="s">
        <v>27</v>
      </c>
      <c r="K211" s="58" t="s">
        <v>1464</v>
      </c>
      <c r="L211" s="61" t="s">
        <v>29</v>
      </c>
      <c r="M211" s="61" t="s">
        <v>30</v>
      </c>
      <c r="N211" s="58" t="s">
        <v>1465</v>
      </c>
      <c r="O211" s="58" t="s">
        <v>63</v>
      </c>
      <c r="P211" s="61" t="s">
        <v>33</v>
      </c>
      <c r="Q211" s="61" t="s">
        <v>64</v>
      </c>
      <c r="R211" s="11">
        <v>24000</v>
      </c>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5" s="12" customFormat="1" ht="51" customHeight="1">
      <c r="A212" s="56" t="s">
        <v>1402</v>
      </c>
      <c r="B212" s="56" t="s">
        <v>1459</v>
      </c>
      <c r="C212" s="57">
        <f>IF(E212="","",SUBTOTAL(3,$E$8:E212))</f>
        <v>205</v>
      </c>
      <c r="D212" s="58" t="s">
        <v>1467</v>
      </c>
      <c r="E212" s="59" t="s">
        <v>1466</v>
      </c>
      <c r="F212" s="103" t="s">
        <v>1468</v>
      </c>
      <c r="G212" s="69" t="s">
        <v>1469</v>
      </c>
      <c r="H212" s="58" t="s">
        <v>1470</v>
      </c>
      <c r="I212" s="61" t="s">
        <v>147</v>
      </c>
      <c r="J212" s="58" t="s">
        <v>191</v>
      </c>
      <c r="K212" s="58" t="s">
        <v>1471</v>
      </c>
      <c r="L212" s="58" t="s">
        <v>111</v>
      </c>
      <c r="M212" s="61" t="s">
        <v>30</v>
      </c>
      <c r="N212" s="58" t="s">
        <v>1472</v>
      </c>
      <c r="O212" s="58" t="s">
        <v>1473</v>
      </c>
      <c r="P212" s="58" t="s">
        <v>91</v>
      </c>
      <c r="Q212" s="58" t="s">
        <v>152</v>
      </c>
      <c r="R212" s="14">
        <v>3800</v>
      </c>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5" s="12" customFormat="1" ht="51" customHeight="1">
      <c r="A213" s="56"/>
      <c r="B213" s="56"/>
      <c r="C213" s="57">
        <f>IF(E213="","",SUBTOTAL(3,$E$8:E213))</f>
        <v>206</v>
      </c>
      <c r="D213" s="59" t="s">
        <v>1475</v>
      </c>
      <c r="E213" s="59" t="s">
        <v>1474</v>
      </c>
      <c r="F213" s="59" t="s">
        <v>1476</v>
      </c>
      <c r="G213" s="59" t="s">
        <v>1477</v>
      </c>
      <c r="H213" s="59" t="s">
        <v>1478</v>
      </c>
      <c r="I213" s="59" t="s">
        <v>147</v>
      </c>
      <c r="J213" s="59" t="s">
        <v>259</v>
      </c>
      <c r="K213" s="59" t="s">
        <v>1479</v>
      </c>
      <c r="L213" s="59" t="s">
        <v>50</v>
      </c>
      <c r="M213" s="59" t="s">
        <v>51</v>
      </c>
      <c r="N213" s="59" t="s">
        <v>1480</v>
      </c>
      <c r="O213" s="59" t="s">
        <v>1354</v>
      </c>
      <c r="P213" s="59" t="s">
        <v>204</v>
      </c>
      <c r="Q213" s="59" t="s">
        <v>152</v>
      </c>
      <c r="R213" s="54">
        <v>6750</v>
      </c>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5" s="12" customFormat="1" ht="51" customHeight="1">
      <c r="A214" s="56" t="s">
        <v>1402</v>
      </c>
      <c r="B214" s="56" t="s">
        <v>1481</v>
      </c>
      <c r="C214" s="57">
        <f>IF(E214="","",SUBTOTAL(3,$E$8:E214))</f>
        <v>207</v>
      </c>
      <c r="D214" s="58" t="s">
        <v>1483</v>
      </c>
      <c r="E214" s="59" t="s">
        <v>1482</v>
      </c>
      <c r="F214" s="60" t="s">
        <v>1484</v>
      </c>
      <c r="G214" s="60" t="s">
        <v>1485</v>
      </c>
      <c r="H214" s="58" t="s">
        <v>1486</v>
      </c>
      <c r="I214" s="61" t="s">
        <v>147</v>
      </c>
      <c r="J214" s="58" t="s">
        <v>191</v>
      </c>
      <c r="K214" s="58" t="s">
        <v>157</v>
      </c>
      <c r="L214" s="58" t="s">
        <v>88</v>
      </c>
      <c r="M214" s="61" t="s">
        <v>51</v>
      </c>
      <c r="N214" s="58" t="s">
        <v>1487</v>
      </c>
      <c r="O214" s="58" t="s">
        <v>90</v>
      </c>
      <c r="P214" s="58" t="s">
        <v>91</v>
      </c>
      <c r="Q214" s="58" t="s">
        <v>1488</v>
      </c>
      <c r="R214" s="11">
        <v>5000</v>
      </c>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5" s="12" customFormat="1" ht="51" customHeight="1">
      <c r="A215" s="56" t="s">
        <v>1402</v>
      </c>
      <c r="B215" s="56" t="s">
        <v>1481</v>
      </c>
      <c r="C215" s="57">
        <f>IF(E215="","",SUBTOTAL(3,$E$8:E215))</f>
        <v>208</v>
      </c>
      <c r="D215" s="58" t="s">
        <v>1490</v>
      </c>
      <c r="E215" s="59" t="s">
        <v>1489</v>
      </c>
      <c r="F215" s="60" t="s">
        <v>1491</v>
      </c>
      <c r="G215" s="60" t="s">
        <v>1492</v>
      </c>
      <c r="H215" s="58" t="s">
        <v>1493</v>
      </c>
      <c r="I215" s="58" t="s">
        <v>147</v>
      </c>
      <c r="J215" s="58" t="s">
        <v>259</v>
      </c>
      <c r="K215" s="58" t="s">
        <v>149</v>
      </c>
      <c r="L215" s="58" t="s">
        <v>50</v>
      </c>
      <c r="M215" s="61" t="s">
        <v>30</v>
      </c>
      <c r="N215" s="58" t="s">
        <v>1494</v>
      </c>
      <c r="O215" s="58" t="s">
        <v>1495</v>
      </c>
      <c r="P215" s="58" t="s">
        <v>1095</v>
      </c>
      <c r="Q215" s="58" t="s">
        <v>152</v>
      </c>
      <c r="R215" s="14">
        <v>4200</v>
      </c>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5" s="12" customFormat="1" ht="51" customHeight="1">
      <c r="A216" s="56" t="s">
        <v>1402</v>
      </c>
      <c r="B216" s="56" t="s">
        <v>1481</v>
      </c>
      <c r="C216" s="57">
        <f>IF(E216="","",SUBTOTAL(3,$E$8:E216))</f>
        <v>209</v>
      </c>
      <c r="D216" s="58" t="s">
        <v>1497</v>
      </c>
      <c r="E216" s="59" t="s">
        <v>1496</v>
      </c>
      <c r="F216" s="60" t="s">
        <v>1498</v>
      </c>
      <c r="G216" s="60" t="s">
        <v>1499</v>
      </c>
      <c r="H216" s="58" t="s">
        <v>1500</v>
      </c>
      <c r="I216" s="61" t="s">
        <v>147</v>
      </c>
      <c r="J216" s="58" t="s">
        <v>1501</v>
      </c>
      <c r="K216" s="58" t="s">
        <v>1502</v>
      </c>
      <c r="L216" s="58" t="s">
        <v>50</v>
      </c>
      <c r="M216" s="61" t="s">
        <v>51</v>
      </c>
      <c r="N216" s="58" t="s">
        <v>1503</v>
      </c>
      <c r="O216" s="58" t="s">
        <v>1504</v>
      </c>
      <c r="P216" s="58" t="s">
        <v>204</v>
      </c>
      <c r="Q216" s="58" t="s">
        <v>152</v>
      </c>
      <c r="R216" s="11">
        <v>4987</v>
      </c>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5" s="12" customFormat="1" ht="51" customHeight="1">
      <c r="A217" s="56" t="s">
        <v>1402</v>
      </c>
      <c r="B217" s="56" t="s">
        <v>1481</v>
      </c>
      <c r="C217" s="57">
        <f>IF(E217="","",SUBTOTAL(3,$E$8:E217))</f>
        <v>210</v>
      </c>
      <c r="D217" s="58" t="s">
        <v>1506</v>
      </c>
      <c r="E217" s="59" t="s">
        <v>1505</v>
      </c>
      <c r="F217" s="60" t="s">
        <v>1507</v>
      </c>
      <c r="G217" s="60" t="s">
        <v>1508</v>
      </c>
      <c r="H217" s="58" t="s">
        <v>165</v>
      </c>
      <c r="I217" s="58" t="s">
        <v>147</v>
      </c>
      <c r="J217" s="58" t="s">
        <v>259</v>
      </c>
      <c r="K217" s="58" t="s">
        <v>1509</v>
      </c>
      <c r="L217" s="58" t="s">
        <v>158</v>
      </c>
      <c r="M217" s="61" t="s">
        <v>30</v>
      </c>
      <c r="N217" s="58" t="s">
        <v>1510</v>
      </c>
      <c r="O217" s="58" t="s">
        <v>337</v>
      </c>
      <c r="P217" s="58" t="s">
        <v>338</v>
      </c>
      <c r="Q217" s="58" t="s">
        <v>152</v>
      </c>
      <c r="R217" s="14">
        <v>1000</v>
      </c>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row>
    <row r="218" spans="1:45" s="12" customFormat="1" ht="51" customHeight="1">
      <c r="A218" s="56" t="s">
        <v>1402</v>
      </c>
      <c r="B218" s="56" t="s">
        <v>1481</v>
      </c>
      <c r="C218" s="57">
        <f>IF(E218="","",SUBTOTAL(3,$E$8:E218))</f>
        <v>211</v>
      </c>
      <c r="D218" s="58" t="s">
        <v>1512</v>
      </c>
      <c r="E218" s="59" t="s">
        <v>1511</v>
      </c>
      <c r="F218" s="102" t="s">
        <v>1513</v>
      </c>
      <c r="G218" s="60" t="s">
        <v>1514</v>
      </c>
      <c r="H218" s="58" t="s">
        <v>1515</v>
      </c>
      <c r="I218" s="61" t="s">
        <v>147</v>
      </c>
      <c r="J218" s="79" t="s">
        <v>191</v>
      </c>
      <c r="K218" s="90" t="s">
        <v>149</v>
      </c>
      <c r="L218" s="58" t="s">
        <v>111</v>
      </c>
      <c r="M218" s="61" t="s">
        <v>30</v>
      </c>
      <c r="N218" s="58" t="s">
        <v>1516</v>
      </c>
      <c r="O218" s="90" t="s">
        <v>1517</v>
      </c>
      <c r="P218" s="61" t="s">
        <v>33</v>
      </c>
      <c r="Q218" s="58" t="s">
        <v>152</v>
      </c>
      <c r="R218" s="11">
        <v>3350</v>
      </c>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row>
    <row r="219" spans="1:45" s="12" customFormat="1" ht="51" customHeight="1">
      <c r="A219" s="56" t="s">
        <v>1402</v>
      </c>
      <c r="B219" s="56" t="s">
        <v>1481</v>
      </c>
      <c r="C219" s="57">
        <f>IF(E219="","",SUBTOTAL(3,$E$8:E219))</f>
        <v>212</v>
      </c>
      <c r="D219" s="58" t="s">
        <v>1519</v>
      </c>
      <c r="E219" s="59" t="s">
        <v>1518</v>
      </c>
      <c r="F219" s="60" t="s">
        <v>1520</v>
      </c>
      <c r="G219" s="60" t="s">
        <v>1521</v>
      </c>
      <c r="H219" s="58" t="s">
        <v>1272</v>
      </c>
      <c r="I219" s="61" t="s">
        <v>147</v>
      </c>
      <c r="J219" s="58" t="s">
        <v>191</v>
      </c>
      <c r="K219" s="58" t="s">
        <v>1522</v>
      </c>
      <c r="L219" s="58" t="s">
        <v>50</v>
      </c>
      <c r="M219" s="61" t="s">
        <v>51</v>
      </c>
      <c r="N219" s="58" t="s">
        <v>1523</v>
      </c>
      <c r="O219" s="58" t="s">
        <v>1524</v>
      </c>
      <c r="P219" s="58" t="s">
        <v>54</v>
      </c>
      <c r="Q219" s="58" t="s">
        <v>152</v>
      </c>
      <c r="R219" s="11">
        <v>720</v>
      </c>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row>
    <row r="220" spans="1:45" s="12" customFormat="1" ht="51" customHeight="1">
      <c r="A220" s="56" t="s">
        <v>1402</v>
      </c>
      <c r="B220" s="56" t="s">
        <v>1481</v>
      </c>
      <c r="C220" s="57">
        <f>IF(E220="","",SUBTOTAL(3,$E$8:E220))</f>
        <v>213</v>
      </c>
      <c r="D220" s="58" t="s">
        <v>1526</v>
      </c>
      <c r="E220" s="59" t="s">
        <v>1525</v>
      </c>
      <c r="F220" s="60" t="s">
        <v>1527</v>
      </c>
      <c r="G220" s="60" t="s">
        <v>1528</v>
      </c>
      <c r="H220" s="58" t="s">
        <v>1529</v>
      </c>
      <c r="I220" s="61" t="s">
        <v>147</v>
      </c>
      <c r="J220" s="58" t="s">
        <v>191</v>
      </c>
      <c r="K220" s="58" t="s">
        <v>149</v>
      </c>
      <c r="L220" s="58" t="s">
        <v>50</v>
      </c>
      <c r="M220" s="61" t="s">
        <v>30</v>
      </c>
      <c r="N220" s="58" t="s">
        <v>1530</v>
      </c>
      <c r="O220" s="58" t="s">
        <v>1531</v>
      </c>
      <c r="P220" s="61" t="s">
        <v>33</v>
      </c>
      <c r="Q220" s="58" t="s">
        <v>152</v>
      </c>
      <c r="R220" s="11">
        <v>2400</v>
      </c>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row>
    <row r="221" spans="1:45" s="12" customFormat="1" ht="51" customHeight="1">
      <c r="A221" s="56" t="s">
        <v>1402</v>
      </c>
      <c r="B221" s="56" t="s">
        <v>1481</v>
      </c>
      <c r="C221" s="57">
        <f>IF(E221="","",SUBTOTAL(3,$E$8:E221))</f>
        <v>214</v>
      </c>
      <c r="D221" s="58" t="s">
        <v>1533</v>
      </c>
      <c r="E221" s="59" t="s">
        <v>1532</v>
      </c>
      <c r="F221" s="104" t="s">
        <v>1534</v>
      </c>
      <c r="G221" s="60" t="s">
        <v>1535</v>
      </c>
      <c r="H221" s="22" t="s">
        <v>1536</v>
      </c>
      <c r="I221" s="61" t="s">
        <v>147</v>
      </c>
      <c r="J221" s="105" t="s">
        <v>228</v>
      </c>
      <c r="K221" s="105" t="s">
        <v>1537</v>
      </c>
      <c r="L221" s="58" t="s">
        <v>111</v>
      </c>
      <c r="M221" s="61" t="s">
        <v>51</v>
      </c>
      <c r="N221" s="105" t="s">
        <v>1538</v>
      </c>
      <c r="O221" s="105" t="s">
        <v>1539</v>
      </c>
      <c r="P221" s="61" t="s">
        <v>33</v>
      </c>
      <c r="Q221" s="83" t="s">
        <v>152</v>
      </c>
      <c r="R221" s="11">
        <v>475</v>
      </c>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row>
    <row r="222" spans="1:45" s="12" customFormat="1" ht="51" customHeight="1">
      <c r="A222" s="56" t="s">
        <v>1402</v>
      </c>
      <c r="B222" s="56" t="s">
        <v>1481</v>
      </c>
      <c r="C222" s="57">
        <f>IF(E222="","",SUBTOTAL(3,$E$8:E222))</f>
        <v>215</v>
      </c>
      <c r="D222" s="58" t="s">
        <v>1541</v>
      </c>
      <c r="E222" s="59" t="s">
        <v>1540</v>
      </c>
      <c r="F222" s="60" t="s">
        <v>1542</v>
      </c>
      <c r="G222" s="60" t="s">
        <v>1543</v>
      </c>
      <c r="H222" s="58" t="s">
        <v>1544</v>
      </c>
      <c r="I222" s="61" t="s">
        <v>147</v>
      </c>
      <c r="J222" s="58" t="s">
        <v>259</v>
      </c>
      <c r="K222" s="58" t="s">
        <v>149</v>
      </c>
      <c r="L222" s="61" t="s">
        <v>29</v>
      </c>
      <c r="M222" s="61" t="s">
        <v>30</v>
      </c>
      <c r="N222" s="58" t="s">
        <v>1545</v>
      </c>
      <c r="O222" s="58" t="s">
        <v>318</v>
      </c>
      <c r="P222" s="61" t="s">
        <v>33</v>
      </c>
      <c r="Q222" s="58" t="s">
        <v>152</v>
      </c>
      <c r="R222" s="11">
        <v>1400</v>
      </c>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row>
    <row r="223" spans="1:45" s="12" customFormat="1" ht="51" customHeight="1">
      <c r="A223" s="56" t="s">
        <v>1402</v>
      </c>
      <c r="B223" s="56" t="s">
        <v>1481</v>
      </c>
      <c r="C223" s="57">
        <f>IF(E223="","",SUBTOTAL(3,$E$8:E223))</f>
        <v>216</v>
      </c>
      <c r="D223" s="58" t="s">
        <v>1547</v>
      </c>
      <c r="E223" s="59" t="s">
        <v>1546</v>
      </c>
      <c r="F223" s="60" t="s">
        <v>1548</v>
      </c>
      <c r="G223" s="60" t="s">
        <v>1549</v>
      </c>
      <c r="H223" s="58" t="s">
        <v>407</v>
      </c>
      <c r="I223" s="61" t="s">
        <v>147</v>
      </c>
      <c r="J223" s="58" t="s">
        <v>228</v>
      </c>
      <c r="K223" s="58" t="s">
        <v>1550</v>
      </c>
      <c r="L223" s="58" t="s">
        <v>111</v>
      </c>
      <c r="M223" s="61" t="s">
        <v>51</v>
      </c>
      <c r="N223" s="58" t="s">
        <v>1551</v>
      </c>
      <c r="O223" s="58" t="s">
        <v>1552</v>
      </c>
      <c r="P223" s="58" t="s">
        <v>1553</v>
      </c>
      <c r="Q223" s="58" t="s">
        <v>152</v>
      </c>
      <c r="R223" s="14">
        <v>498</v>
      </c>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row>
    <row r="224" spans="1:45" s="12" customFormat="1" ht="51" customHeight="1">
      <c r="A224" s="56" t="s">
        <v>1402</v>
      </c>
      <c r="B224" s="56" t="s">
        <v>1481</v>
      </c>
      <c r="C224" s="57">
        <f>IF(E224="","",SUBTOTAL(3,$E$8:E224))</f>
        <v>217</v>
      </c>
      <c r="D224" s="58" t="s">
        <v>1555</v>
      </c>
      <c r="E224" s="59" t="s">
        <v>1554</v>
      </c>
      <c r="F224" s="60" t="s">
        <v>1556</v>
      </c>
      <c r="G224" s="60" t="s">
        <v>1557</v>
      </c>
      <c r="H224" s="58" t="s">
        <v>1558</v>
      </c>
      <c r="I224" s="61" t="s">
        <v>147</v>
      </c>
      <c r="J224" s="58" t="s">
        <v>228</v>
      </c>
      <c r="K224" s="58" t="s">
        <v>201</v>
      </c>
      <c r="L224" s="58" t="s">
        <v>111</v>
      </c>
      <c r="M224" s="61" t="s">
        <v>51</v>
      </c>
      <c r="N224" s="58" t="s">
        <v>1559</v>
      </c>
      <c r="O224" s="58" t="s">
        <v>1560</v>
      </c>
      <c r="P224" s="58" t="s">
        <v>1561</v>
      </c>
      <c r="Q224" s="58" t="s">
        <v>152</v>
      </c>
      <c r="R224" s="14">
        <v>3900</v>
      </c>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row>
    <row r="225" spans="1:45" s="12" customFormat="1" ht="51" customHeight="1">
      <c r="A225" s="56" t="s">
        <v>1402</v>
      </c>
      <c r="B225" s="56" t="s">
        <v>1481</v>
      </c>
      <c r="C225" s="57">
        <f>IF(E225="","",SUBTOTAL(3,$E$8:E225))</f>
        <v>218</v>
      </c>
      <c r="D225" s="58" t="s">
        <v>1563</v>
      </c>
      <c r="E225" s="59" t="s">
        <v>1562</v>
      </c>
      <c r="F225" s="60" t="s">
        <v>1564</v>
      </c>
      <c r="G225" s="60" t="s">
        <v>1565</v>
      </c>
      <c r="H225" s="58" t="s">
        <v>1566</v>
      </c>
      <c r="I225" s="61" t="s">
        <v>147</v>
      </c>
      <c r="J225" s="58" t="s">
        <v>228</v>
      </c>
      <c r="K225" s="58" t="s">
        <v>149</v>
      </c>
      <c r="L225" s="58" t="s">
        <v>111</v>
      </c>
      <c r="M225" s="61" t="s">
        <v>51</v>
      </c>
      <c r="N225" s="58" t="s">
        <v>1567</v>
      </c>
      <c r="O225" s="58" t="s">
        <v>1568</v>
      </c>
      <c r="P225" s="61" t="s">
        <v>33</v>
      </c>
      <c r="Q225" s="58" t="s">
        <v>152</v>
      </c>
      <c r="R225" s="14">
        <v>3450</v>
      </c>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row>
    <row r="226" spans="1:45" s="12" customFormat="1" ht="51" customHeight="1">
      <c r="A226" s="56" t="s">
        <v>1402</v>
      </c>
      <c r="B226" s="56" t="s">
        <v>1481</v>
      </c>
      <c r="C226" s="57">
        <f>IF(E226="","",SUBTOTAL(3,$E$8:E226))</f>
        <v>219</v>
      </c>
      <c r="D226" s="83" t="s">
        <v>1570</v>
      </c>
      <c r="E226" s="59" t="s">
        <v>1569</v>
      </c>
      <c r="F226" s="104" t="s">
        <v>1571</v>
      </c>
      <c r="G226" s="104" t="s">
        <v>1572</v>
      </c>
      <c r="H226" s="83" t="s">
        <v>1573</v>
      </c>
      <c r="I226" s="61" t="s">
        <v>147</v>
      </c>
      <c r="J226" s="106" t="s">
        <v>228</v>
      </c>
      <c r="K226" s="83" t="s">
        <v>1574</v>
      </c>
      <c r="L226" s="58" t="s">
        <v>111</v>
      </c>
      <c r="M226" s="61" t="s">
        <v>51</v>
      </c>
      <c r="N226" s="59" t="s">
        <v>1575</v>
      </c>
      <c r="O226" s="83" t="s">
        <v>1576</v>
      </c>
      <c r="P226" s="61" t="s">
        <v>33</v>
      </c>
      <c r="Q226" s="83" t="s">
        <v>152</v>
      </c>
      <c r="R226" s="11">
        <v>3500</v>
      </c>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row>
    <row r="227" spans="1:45" s="12" customFormat="1" ht="51" customHeight="1">
      <c r="A227" s="56" t="s">
        <v>1402</v>
      </c>
      <c r="B227" s="56" t="s">
        <v>1481</v>
      </c>
      <c r="C227" s="57">
        <f>IF(E227="","",SUBTOTAL(3,$E$8:E227))</f>
        <v>220</v>
      </c>
      <c r="D227" s="58" t="s">
        <v>1578</v>
      </c>
      <c r="E227" s="59" t="s">
        <v>1577</v>
      </c>
      <c r="F227" s="103" t="s">
        <v>1579</v>
      </c>
      <c r="G227" s="60" t="s">
        <v>1580</v>
      </c>
      <c r="H227" s="58" t="s">
        <v>1581</v>
      </c>
      <c r="I227" s="61" t="s">
        <v>147</v>
      </c>
      <c r="J227" s="58" t="s">
        <v>1582</v>
      </c>
      <c r="K227" s="58" t="s">
        <v>1583</v>
      </c>
      <c r="L227" s="61" t="s">
        <v>29</v>
      </c>
      <c r="M227" s="61" t="s">
        <v>30</v>
      </c>
      <c r="N227" s="58" t="s">
        <v>1584</v>
      </c>
      <c r="O227" s="58" t="s">
        <v>1585</v>
      </c>
      <c r="P227" s="61" t="s">
        <v>33</v>
      </c>
      <c r="Q227" s="58" t="s">
        <v>152</v>
      </c>
      <c r="R227" s="14">
        <v>1500</v>
      </c>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row>
    <row r="228" spans="1:45" s="12" customFormat="1" ht="51" customHeight="1">
      <c r="A228" s="56" t="s">
        <v>1402</v>
      </c>
      <c r="B228" s="56" t="s">
        <v>1481</v>
      </c>
      <c r="C228" s="57">
        <f>IF(E228="","",SUBTOTAL(3,$E$8:E228))</f>
        <v>221</v>
      </c>
      <c r="D228" s="58" t="s">
        <v>1587</v>
      </c>
      <c r="E228" s="59" t="s">
        <v>1586</v>
      </c>
      <c r="F228" s="93" t="s">
        <v>1588</v>
      </c>
      <c r="G228" s="81" t="s">
        <v>1589</v>
      </c>
      <c r="H228" s="58" t="s">
        <v>234</v>
      </c>
      <c r="I228" s="61" t="s">
        <v>147</v>
      </c>
      <c r="J228" s="58" t="s">
        <v>228</v>
      </c>
      <c r="K228" s="107" t="s">
        <v>1590</v>
      </c>
      <c r="L228" s="58" t="s">
        <v>111</v>
      </c>
      <c r="M228" s="58" t="s">
        <v>536</v>
      </c>
      <c r="N228" s="59" t="s">
        <v>1591</v>
      </c>
      <c r="O228" s="108" t="s">
        <v>1592</v>
      </c>
      <c r="P228" s="58" t="s">
        <v>91</v>
      </c>
      <c r="Q228" s="58" t="s">
        <v>152</v>
      </c>
      <c r="R228" s="11">
        <v>5691</v>
      </c>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row>
    <row r="229" spans="1:45" s="12" customFormat="1" ht="51" customHeight="1">
      <c r="A229" s="56" t="s">
        <v>1402</v>
      </c>
      <c r="B229" s="56" t="s">
        <v>1481</v>
      </c>
      <c r="C229" s="57">
        <f>IF(E229="","",SUBTOTAL(3,$E$8:E229))</f>
        <v>222</v>
      </c>
      <c r="D229" s="58" t="s">
        <v>1594</v>
      </c>
      <c r="E229" s="59" t="s">
        <v>1593</v>
      </c>
      <c r="F229" s="102" t="s">
        <v>1595</v>
      </c>
      <c r="G229" s="94" t="s">
        <v>1589</v>
      </c>
      <c r="H229" s="58" t="s">
        <v>407</v>
      </c>
      <c r="I229" s="61" t="s">
        <v>147</v>
      </c>
      <c r="J229" s="79" t="s">
        <v>259</v>
      </c>
      <c r="K229" s="90" t="s">
        <v>149</v>
      </c>
      <c r="L229" s="58" t="s">
        <v>111</v>
      </c>
      <c r="M229" s="61" t="s">
        <v>30</v>
      </c>
      <c r="N229" s="61" t="s">
        <v>1596</v>
      </c>
      <c r="O229" s="90" t="s">
        <v>1517</v>
      </c>
      <c r="P229" s="61" t="s">
        <v>33</v>
      </c>
      <c r="Q229" s="58" t="s">
        <v>152</v>
      </c>
      <c r="R229" s="11">
        <v>1600</v>
      </c>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row>
    <row r="230" spans="1:45" s="12" customFormat="1" ht="51" customHeight="1">
      <c r="A230" s="56" t="s">
        <v>1402</v>
      </c>
      <c r="B230" s="56" t="s">
        <v>1481</v>
      </c>
      <c r="C230" s="57">
        <f>IF(E230="","",SUBTOTAL(3,$E$8:E230))</f>
        <v>223</v>
      </c>
      <c r="D230" s="58" t="s">
        <v>1598</v>
      </c>
      <c r="E230" s="59" t="s">
        <v>1597</v>
      </c>
      <c r="F230" s="99" t="s">
        <v>1599</v>
      </c>
      <c r="G230" s="109" t="s">
        <v>1600</v>
      </c>
      <c r="H230" s="110" t="s">
        <v>1566</v>
      </c>
      <c r="I230" s="110" t="s">
        <v>147</v>
      </c>
      <c r="J230" s="58" t="s">
        <v>228</v>
      </c>
      <c r="K230" s="58" t="s">
        <v>1601</v>
      </c>
      <c r="L230" s="58" t="s">
        <v>50</v>
      </c>
      <c r="M230" s="61" t="s">
        <v>30</v>
      </c>
      <c r="N230" s="100" t="s">
        <v>1602</v>
      </c>
      <c r="O230" s="110" t="s">
        <v>1603</v>
      </c>
      <c r="P230" s="110" t="s">
        <v>33</v>
      </c>
      <c r="Q230" s="111" t="s">
        <v>152</v>
      </c>
      <c r="R230" s="14">
        <v>3000</v>
      </c>
      <c r="S230" s="162"/>
      <c r="T230" s="162"/>
      <c r="U230" s="162"/>
      <c r="V230" s="162"/>
      <c r="W230" s="162"/>
      <c r="X230" s="162"/>
      <c r="Y230" s="162"/>
      <c r="Z230" s="162"/>
      <c r="AA230" s="162"/>
      <c r="AB230" s="162"/>
      <c r="AC230" s="162"/>
      <c r="AD230" s="162"/>
      <c r="AE230" s="162"/>
      <c r="AF230" s="162"/>
      <c r="AG230" s="162"/>
      <c r="AH230" s="162"/>
      <c r="AI230" s="162"/>
      <c r="AJ230" s="162"/>
      <c r="AK230" s="162"/>
      <c r="AL230" s="162"/>
      <c r="AM230" s="162"/>
      <c r="AN230" s="162"/>
      <c r="AO230" s="162"/>
      <c r="AP230" s="162"/>
      <c r="AQ230" s="162"/>
      <c r="AR230" s="162"/>
      <c r="AS230" s="162"/>
    </row>
    <row r="231" spans="1:45" s="12" customFormat="1" ht="51" customHeight="1">
      <c r="A231" s="56" t="s">
        <v>1402</v>
      </c>
      <c r="B231" s="56" t="s">
        <v>1481</v>
      </c>
      <c r="C231" s="57">
        <f>IF(E231="","",SUBTOTAL(3,$E$8:E231))</f>
        <v>224</v>
      </c>
      <c r="D231" s="58" t="s">
        <v>1605</v>
      </c>
      <c r="E231" s="59" t="s">
        <v>1604</v>
      </c>
      <c r="F231" s="103" t="s">
        <v>1606</v>
      </c>
      <c r="G231" s="60" t="s">
        <v>1607</v>
      </c>
      <c r="H231" s="58" t="s">
        <v>1608</v>
      </c>
      <c r="I231" s="61" t="s">
        <v>147</v>
      </c>
      <c r="J231" s="58" t="s">
        <v>191</v>
      </c>
      <c r="K231" s="58" t="s">
        <v>149</v>
      </c>
      <c r="L231" s="58" t="s">
        <v>111</v>
      </c>
      <c r="M231" s="61" t="s">
        <v>30</v>
      </c>
      <c r="N231" s="58" t="s">
        <v>1609</v>
      </c>
      <c r="O231" s="58" t="s">
        <v>1610</v>
      </c>
      <c r="P231" s="61" t="s">
        <v>33</v>
      </c>
      <c r="Q231" s="58" t="s">
        <v>152</v>
      </c>
      <c r="R231" s="14">
        <v>3950</v>
      </c>
      <c r="S231" s="162"/>
      <c r="T231" s="162"/>
      <c r="U231" s="162"/>
      <c r="V231" s="162"/>
      <c r="W231" s="162"/>
      <c r="X231" s="162"/>
      <c r="Y231" s="162"/>
      <c r="Z231" s="162"/>
      <c r="AA231" s="162"/>
      <c r="AB231" s="162"/>
      <c r="AC231" s="162"/>
      <c r="AD231" s="162"/>
      <c r="AE231" s="162"/>
      <c r="AF231" s="162"/>
      <c r="AG231" s="162"/>
      <c r="AH231" s="162"/>
      <c r="AI231" s="162"/>
      <c r="AJ231" s="162"/>
      <c r="AK231" s="162"/>
      <c r="AL231" s="162"/>
      <c r="AM231" s="162"/>
      <c r="AN231" s="162"/>
      <c r="AO231" s="162"/>
      <c r="AP231" s="162"/>
      <c r="AQ231" s="162"/>
      <c r="AR231" s="162"/>
      <c r="AS231" s="162"/>
    </row>
    <row r="232" spans="1:45" s="12" customFormat="1" ht="51" customHeight="1">
      <c r="A232" s="56" t="s">
        <v>1402</v>
      </c>
      <c r="B232" s="56" t="s">
        <v>1481</v>
      </c>
      <c r="C232" s="57">
        <f>IF(E232="","",SUBTOTAL(3,$E$8:E232))</f>
        <v>225</v>
      </c>
      <c r="D232" s="58" t="s">
        <v>1612</v>
      </c>
      <c r="E232" s="59" t="s">
        <v>1611</v>
      </c>
      <c r="F232" s="60" t="s">
        <v>1613</v>
      </c>
      <c r="G232" s="60" t="s">
        <v>1614</v>
      </c>
      <c r="H232" s="58" t="s">
        <v>59</v>
      </c>
      <c r="I232" s="61" t="s">
        <v>147</v>
      </c>
      <c r="J232" s="58" t="s">
        <v>191</v>
      </c>
      <c r="K232" s="58" t="s">
        <v>149</v>
      </c>
      <c r="L232" s="61" t="s">
        <v>29</v>
      </c>
      <c r="M232" s="61" t="s">
        <v>30</v>
      </c>
      <c r="N232" s="58" t="s">
        <v>1615</v>
      </c>
      <c r="O232" s="58" t="s">
        <v>345</v>
      </c>
      <c r="P232" s="61" t="s">
        <v>33</v>
      </c>
      <c r="Q232" s="58" t="s">
        <v>152</v>
      </c>
      <c r="R232" s="11">
        <v>214</v>
      </c>
      <c r="S232" s="162"/>
      <c r="T232" s="162"/>
      <c r="U232" s="162"/>
      <c r="V232" s="162"/>
      <c r="W232" s="162"/>
      <c r="X232" s="162"/>
      <c r="Y232" s="162"/>
      <c r="Z232" s="162"/>
      <c r="AA232" s="162"/>
      <c r="AB232" s="162"/>
      <c r="AC232" s="162"/>
      <c r="AD232" s="162"/>
      <c r="AE232" s="162"/>
      <c r="AF232" s="162"/>
      <c r="AG232" s="162"/>
      <c r="AH232" s="162"/>
      <c r="AI232" s="162"/>
      <c r="AJ232" s="162"/>
      <c r="AK232" s="162"/>
      <c r="AL232" s="162"/>
      <c r="AM232" s="162"/>
      <c r="AN232" s="162"/>
      <c r="AO232" s="162"/>
      <c r="AP232" s="162"/>
      <c r="AQ232" s="162"/>
      <c r="AR232" s="162"/>
      <c r="AS232" s="162"/>
    </row>
    <row r="233" spans="1:45" s="17" customFormat="1" ht="51" customHeight="1">
      <c r="A233" s="56" t="s">
        <v>1402</v>
      </c>
      <c r="B233" s="56" t="s">
        <v>1481</v>
      </c>
      <c r="C233" s="57">
        <f>IF(E233="","",SUBTOTAL(3,$E$8:E233))</f>
        <v>226</v>
      </c>
      <c r="D233" s="58" t="s">
        <v>1617</v>
      </c>
      <c r="E233" s="59" t="s">
        <v>1616</v>
      </c>
      <c r="F233" s="60" t="s">
        <v>1618</v>
      </c>
      <c r="G233" s="60" t="s">
        <v>1619</v>
      </c>
      <c r="H233" s="58" t="s">
        <v>1620</v>
      </c>
      <c r="I233" s="61" t="s">
        <v>147</v>
      </c>
      <c r="J233" s="58" t="s">
        <v>191</v>
      </c>
      <c r="K233" s="58" t="s">
        <v>149</v>
      </c>
      <c r="L233" s="61" t="s">
        <v>29</v>
      </c>
      <c r="M233" s="61" t="s">
        <v>30</v>
      </c>
      <c r="N233" s="58" t="s">
        <v>1621</v>
      </c>
      <c r="O233" s="58" t="s">
        <v>301</v>
      </c>
      <c r="P233" s="61" t="s">
        <v>33</v>
      </c>
      <c r="Q233" s="58" t="s">
        <v>152</v>
      </c>
      <c r="R233" s="14">
        <v>417</v>
      </c>
      <c r="S233" s="162"/>
      <c r="T233" s="162"/>
      <c r="U233" s="162"/>
      <c r="V233" s="162"/>
      <c r="W233" s="162"/>
      <c r="X233" s="162"/>
      <c r="Y233" s="162"/>
      <c r="Z233" s="162"/>
      <c r="AA233" s="162"/>
      <c r="AB233" s="162"/>
      <c r="AC233" s="162"/>
      <c r="AD233" s="162"/>
      <c r="AE233" s="162"/>
      <c r="AF233" s="162"/>
      <c r="AG233" s="162"/>
      <c r="AH233" s="162"/>
      <c r="AI233" s="162"/>
      <c r="AJ233" s="162"/>
      <c r="AK233" s="162"/>
      <c r="AL233" s="162"/>
      <c r="AM233" s="162"/>
      <c r="AN233" s="162"/>
      <c r="AO233" s="162"/>
      <c r="AP233" s="162"/>
      <c r="AQ233" s="162"/>
      <c r="AR233" s="162"/>
      <c r="AS233" s="162"/>
    </row>
    <row r="234" spans="1:45" s="12" customFormat="1" ht="51" customHeight="1">
      <c r="A234" s="56" t="s">
        <v>1402</v>
      </c>
      <c r="B234" s="56" t="s">
        <v>1481</v>
      </c>
      <c r="C234" s="57">
        <f>IF(E234="","",SUBTOTAL(3,$E$8:E234))</f>
        <v>227</v>
      </c>
      <c r="D234" s="58" t="s">
        <v>1623</v>
      </c>
      <c r="E234" s="59" t="s">
        <v>1622</v>
      </c>
      <c r="F234" s="60" t="s">
        <v>1624</v>
      </c>
      <c r="G234" s="60" t="s">
        <v>1625</v>
      </c>
      <c r="H234" s="58" t="s">
        <v>1626</v>
      </c>
      <c r="I234" s="61" t="s">
        <v>147</v>
      </c>
      <c r="J234" s="58" t="s">
        <v>191</v>
      </c>
      <c r="K234" s="58" t="s">
        <v>149</v>
      </c>
      <c r="L234" s="58" t="s">
        <v>158</v>
      </c>
      <c r="M234" s="61" t="s">
        <v>30</v>
      </c>
      <c r="N234" s="58" t="s">
        <v>1627</v>
      </c>
      <c r="O234" s="58" t="s">
        <v>410</v>
      </c>
      <c r="P234" s="61" t="s">
        <v>33</v>
      </c>
      <c r="Q234" s="58" t="s">
        <v>152</v>
      </c>
      <c r="R234" s="11">
        <v>1735</v>
      </c>
      <c r="S234" s="162"/>
      <c r="T234" s="162"/>
      <c r="U234" s="162"/>
      <c r="V234" s="162"/>
      <c r="W234" s="162"/>
      <c r="X234" s="162"/>
      <c r="Y234" s="162"/>
      <c r="Z234" s="162"/>
      <c r="AA234" s="162"/>
      <c r="AB234" s="162"/>
      <c r="AC234" s="162"/>
      <c r="AD234" s="162"/>
      <c r="AE234" s="162"/>
      <c r="AF234" s="162"/>
      <c r="AG234" s="162"/>
      <c r="AH234" s="162"/>
      <c r="AI234" s="162"/>
      <c r="AJ234" s="162"/>
      <c r="AK234" s="162"/>
      <c r="AL234" s="162"/>
      <c r="AM234" s="162"/>
      <c r="AN234" s="162"/>
      <c r="AO234" s="162"/>
      <c r="AP234" s="162"/>
      <c r="AQ234" s="162"/>
      <c r="AR234" s="162"/>
      <c r="AS234" s="162"/>
    </row>
    <row r="235" spans="1:45" s="13" customFormat="1" ht="51" customHeight="1">
      <c r="A235" s="56" t="s">
        <v>1402</v>
      </c>
      <c r="B235" s="56" t="s">
        <v>1481</v>
      </c>
      <c r="C235" s="57">
        <f>IF(E235="","",SUBTOTAL(3,$E$8:E235))</f>
        <v>228</v>
      </c>
      <c r="D235" s="58"/>
      <c r="E235" s="59" t="s">
        <v>1628</v>
      </c>
      <c r="F235" s="60" t="s">
        <v>1624</v>
      </c>
      <c r="G235" s="60" t="s">
        <v>1625</v>
      </c>
      <c r="H235" s="58" t="s">
        <v>1626</v>
      </c>
      <c r="I235" s="61" t="s">
        <v>147</v>
      </c>
      <c r="J235" s="58" t="s">
        <v>191</v>
      </c>
      <c r="K235" s="58" t="s">
        <v>149</v>
      </c>
      <c r="L235" s="58" t="s">
        <v>158</v>
      </c>
      <c r="M235" s="61" t="s">
        <v>30</v>
      </c>
      <c r="N235" s="58" t="s">
        <v>1629</v>
      </c>
      <c r="O235" s="58" t="s">
        <v>410</v>
      </c>
      <c r="P235" s="61" t="s">
        <v>33</v>
      </c>
      <c r="Q235" s="58" t="s">
        <v>152</v>
      </c>
      <c r="R235" s="11">
        <v>1735</v>
      </c>
      <c r="S235" s="163"/>
      <c r="T235" s="163"/>
      <c r="U235" s="163"/>
      <c r="V235" s="163"/>
      <c r="W235" s="163"/>
      <c r="X235" s="163"/>
      <c r="Y235" s="163"/>
      <c r="Z235" s="163"/>
      <c r="AA235" s="163"/>
      <c r="AB235" s="163"/>
      <c r="AC235" s="163"/>
      <c r="AD235" s="163"/>
      <c r="AE235" s="163"/>
      <c r="AF235" s="163"/>
      <c r="AG235" s="163"/>
      <c r="AH235" s="163"/>
      <c r="AI235" s="163"/>
      <c r="AJ235" s="163"/>
      <c r="AK235" s="163"/>
      <c r="AL235" s="163"/>
      <c r="AM235" s="163"/>
      <c r="AN235" s="163"/>
      <c r="AO235" s="163"/>
      <c r="AP235" s="163"/>
      <c r="AQ235" s="163"/>
      <c r="AR235" s="163"/>
      <c r="AS235" s="163"/>
    </row>
    <row r="236" spans="1:45" s="17" customFormat="1" ht="51" customHeight="1">
      <c r="A236" s="56" t="s">
        <v>1402</v>
      </c>
      <c r="B236" s="56" t="s">
        <v>1481</v>
      </c>
      <c r="C236" s="57">
        <f>IF(E236="","",SUBTOTAL(3,$E$8:E236))</f>
        <v>229</v>
      </c>
      <c r="D236" s="58" t="s">
        <v>1631</v>
      </c>
      <c r="E236" s="59" t="s">
        <v>1630</v>
      </c>
      <c r="F236" s="60" t="s">
        <v>1632</v>
      </c>
      <c r="G236" s="60" t="s">
        <v>1633</v>
      </c>
      <c r="H236" s="58" t="s">
        <v>1536</v>
      </c>
      <c r="I236" s="61" t="s">
        <v>147</v>
      </c>
      <c r="J236" s="58" t="s">
        <v>228</v>
      </c>
      <c r="K236" s="58" t="s">
        <v>1634</v>
      </c>
      <c r="L236" s="58" t="s">
        <v>50</v>
      </c>
      <c r="M236" s="61" t="s">
        <v>30</v>
      </c>
      <c r="N236" s="58" t="s">
        <v>1635</v>
      </c>
      <c r="O236" s="58" t="s">
        <v>1636</v>
      </c>
      <c r="P236" s="58" t="s">
        <v>1095</v>
      </c>
      <c r="Q236" s="58" t="s">
        <v>152</v>
      </c>
      <c r="R236" s="14">
        <v>1585</v>
      </c>
      <c r="S236" s="162"/>
      <c r="T236" s="162"/>
      <c r="U236" s="162"/>
      <c r="V236" s="162"/>
      <c r="W236" s="162"/>
      <c r="X236" s="162"/>
      <c r="Y236" s="162"/>
      <c r="Z236" s="162"/>
      <c r="AA236" s="162"/>
      <c r="AB236" s="162"/>
      <c r="AC236" s="162"/>
      <c r="AD236" s="162"/>
      <c r="AE236" s="162"/>
      <c r="AF236" s="162"/>
      <c r="AG236" s="162"/>
      <c r="AH236" s="162"/>
      <c r="AI236" s="162"/>
      <c r="AJ236" s="162"/>
      <c r="AK236" s="162"/>
      <c r="AL236" s="162"/>
      <c r="AM236" s="162"/>
      <c r="AN236" s="162"/>
      <c r="AO236" s="162"/>
      <c r="AP236" s="162"/>
      <c r="AQ236" s="162"/>
      <c r="AR236" s="162"/>
      <c r="AS236" s="162"/>
    </row>
    <row r="237" spans="1:45" s="12" customFormat="1" ht="51" customHeight="1">
      <c r="A237" s="56" t="s">
        <v>1402</v>
      </c>
      <c r="B237" s="56" t="s">
        <v>1481</v>
      </c>
      <c r="C237" s="57">
        <f>IF(E237="","",SUBTOTAL(3,$E$8:E237))</f>
        <v>230</v>
      </c>
      <c r="D237" s="58" t="s">
        <v>1638</v>
      </c>
      <c r="E237" s="59" t="s">
        <v>1637</v>
      </c>
      <c r="F237" s="60" t="s">
        <v>1639</v>
      </c>
      <c r="G237" s="60" t="s">
        <v>1640</v>
      </c>
      <c r="H237" s="58" t="s">
        <v>1641</v>
      </c>
      <c r="I237" s="58" t="s">
        <v>26</v>
      </c>
      <c r="J237" s="58" t="s">
        <v>27</v>
      </c>
      <c r="K237" s="58" t="s">
        <v>505</v>
      </c>
      <c r="L237" s="61" t="s">
        <v>29</v>
      </c>
      <c r="M237" s="61" t="s">
        <v>51</v>
      </c>
      <c r="N237" s="58" t="s">
        <v>1642</v>
      </c>
      <c r="O237" s="58" t="s">
        <v>32</v>
      </c>
      <c r="P237" s="61" t="s">
        <v>33</v>
      </c>
      <c r="Q237" s="62" t="s">
        <v>34</v>
      </c>
      <c r="R237" s="11">
        <v>84000</v>
      </c>
      <c r="S237" s="162"/>
      <c r="T237" s="162"/>
      <c r="U237" s="162"/>
      <c r="V237" s="162"/>
      <c r="W237" s="162"/>
      <c r="X237" s="162"/>
      <c r="Y237" s="162"/>
      <c r="Z237" s="162"/>
      <c r="AA237" s="162"/>
      <c r="AB237" s="162"/>
      <c r="AC237" s="162"/>
      <c r="AD237" s="162"/>
      <c r="AE237" s="162"/>
      <c r="AF237" s="162"/>
      <c r="AG237" s="162"/>
      <c r="AH237" s="162"/>
      <c r="AI237" s="162"/>
      <c r="AJ237" s="162"/>
      <c r="AK237" s="162"/>
      <c r="AL237" s="162"/>
      <c r="AM237" s="162"/>
      <c r="AN237" s="162"/>
      <c r="AO237" s="162"/>
      <c r="AP237" s="162"/>
      <c r="AQ237" s="162"/>
      <c r="AR237" s="162"/>
      <c r="AS237" s="162"/>
    </row>
    <row r="238" spans="1:45" s="12" customFormat="1" ht="51" customHeight="1">
      <c r="A238" s="56" t="s">
        <v>1402</v>
      </c>
      <c r="B238" s="56" t="s">
        <v>1481</v>
      </c>
      <c r="C238" s="57">
        <f>IF(E238="","",SUBTOTAL(3,$E$8:E238))</f>
        <v>231</v>
      </c>
      <c r="D238" s="58" t="s">
        <v>1644</v>
      </c>
      <c r="E238" s="59" t="s">
        <v>1643</v>
      </c>
      <c r="F238" s="60" t="s">
        <v>1645</v>
      </c>
      <c r="G238" s="60" t="s">
        <v>1646</v>
      </c>
      <c r="H238" s="82" t="s">
        <v>241</v>
      </c>
      <c r="I238" s="61" t="s">
        <v>147</v>
      </c>
      <c r="J238" s="62" t="s">
        <v>1647</v>
      </c>
      <c r="K238" s="62" t="s">
        <v>260</v>
      </c>
      <c r="L238" s="58" t="s">
        <v>111</v>
      </c>
      <c r="M238" s="58" t="s">
        <v>536</v>
      </c>
      <c r="N238" s="58" t="s">
        <v>1648</v>
      </c>
      <c r="O238" s="58" t="s">
        <v>263</v>
      </c>
      <c r="P238" s="61" t="s">
        <v>33</v>
      </c>
      <c r="Q238" s="23" t="s">
        <v>152</v>
      </c>
      <c r="R238" s="11">
        <v>581</v>
      </c>
      <c r="S238" s="162"/>
      <c r="T238" s="162"/>
      <c r="U238" s="162"/>
      <c r="V238" s="162"/>
      <c r="W238" s="162"/>
      <c r="X238" s="162"/>
      <c r="Y238" s="162"/>
      <c r="Z238" s="162"/>
      <c r="AA238" s="162"/>
      <c r="AB238" s="162"/>
      <c r="AC238" s="162"/>
      <c r="AD238" s="162"/>
      <c r="AE238" s="162"/>
      <c r="AF238" s="162"/>
      <c r="AG238" s="162"/>
      <c r="AH238" s="162"/>
      <c r="AI238" s="162"/>
      <c r="AJ238" s="162"/>
      <c r="AK238" s="162"/>
      <c r="AL238" s="162"/>
      <c r="AM238" s="162"/>
      <c r="AN238" s="162"/>
      <c r="AO238" s="162"/>
      <c r="AP238" s="162"/>
      <c r="AQ238" s="162"/>
      <c r="AR238" s="162"/>
      <c r="AS238" s="162"/>
    </row>
    <row r="239" spans="1:45" s="12" customFormat="1" ht="51" customHeight="1">
      <c r="A239" s="56" t="s">
        <v>1402</v>
      </c>
      <c r="B239" s="56" t="s">
        <v>1481</v>
      </c>
      <c r="C239" s="57">
        <f>IF(E239="","",SUBTOTAL(3,$E$8:E239))</f>
        <v>232</v>
      </c>
      <c r="D239" s="59" t="s">
        <v>1650</v>
      </c>
      <c r="E239" s="59" t="s">
        <v>1649</v>
      </c>
      <c r="F239" s="71" t="s">
        <v>1651</v>
      </c>
      <c r="G239" s="69" t="s">
        <v>1652</v>
      </c>
      <c r="H239" s="59" t="s">
        <v>241</v>
      </c>
      <c r="I239" s="61" t="s">
        <v>147</v>
      </c>
      <c r="J239" s="72" t="s">
        <v>1653</v>
      </c>
      <c r="K239" s="72" t="s">
        <v>1654</v>
      </c>
      <c r="L239" s="58" t="s">
        <v>50</v>
      </c>
      <c r="M239" s="58" t="s">
        <v>536</v>
      </c>
      <c r="N239" s="59" t="s">
        <v>1655</v>
      </c>
      <c r="O239" s="72" t="s">
        <v>1413</v>
      </c>
      <c r="P239" s="72" t="s">
        <v>1095</v>
      </c>
      <c r="Q239" s="59" t="s">
        <v>152</v>
      </c>
      <c r="R239" s="14">
        <v>1200</v>
      </c>
      <c r="S239" s="162"/>
      <c r="T239" s="162"/>
      <c r="U239" s="162"/>
      <c r="V239" s="162"/>
      <c r="W239" s="162"/>
      <c r="X239" s="162"/>
      <c r="Y239" s="162"/>
      <c r="Z239" s="162"/>
      <c r="AA239" s="162"/>
      <c r="AB239" s="162"/>
      <c r="AC239" s="162"/>
      <c r="AD239" s="162"/>
      <c r="AE239" s="162"/>
      <c r="AF239" s="162"/>
      <c r="AG239" s="162"/>
      <c r="AH239" s="162"/>
      <c r="AI239" s="162"/>
      <c r="AJ239" s="162"/>
      <c r="AK239" s="162"/>
      <c r="AL239" s="162"/>
      <c r="AM239" s="162"/>
      <c r="AN239" s="162"/>
      <c r="AO239" s="162"/>
      <c r="AP239" s="162"/>
      <c r="AQ239" s="162"/>
      <c r="AR239" s="162"/>
      <c r="AS239" s="162"/>
    </row>
    <row r="240" spans="1:45" s="12" customFormat="1" ht="51" customHeight="1">
      <c r="A240" s="56" t="s">
        <v>1402</v>
      </c>
      <c r="B240" s="56" t="s">
        <v>1481</v>
      </c>
      <c r="C240" s="57">
        <f>IF(E240="","",SUBTOTAL(3,$E$8:E240))</f>
        <v>233</v>
      </c>
      <c r="D240" s="58" t="s">
        <v>1657</v>
      </c>
      <c r="E240" s="59" t="s">
        <v>1656</v>
      </c>
      <c r="F240" s="60" t="s">
        <v>1658</v>
      </c>
      <c r="G240" s="60" t="s">
        <v>1659</v>
      </c>
      <c r="H240" s="58" t="s">
        <v>1660</v>
      </c>
      <c r="I240" s="61" t="s">
        <v>147</v>
      </c>
      <c r="J240" s="58" t="s">
        <v>228</v>
      </c>
      <c r="K240" s="58" t="s">
        <v>1661</v>
      </c>
      <c r="L240" s="58" t="s">
        <v>50</v>
      </c>
      <c r="M240" s="61" t="s">
        <v>30</v>
      </c>
      <c r="N240" s="58" t="s">
        <v>1662</v>
      </c>
      <c r="O240" s="58" t="s">
        <v>1663</v>
      </c>
      <c r="P240" s="58" t="s">
        <v>1664</v>
      </c>
      <c r="Q240" s="58" t="s">
        <v>152</v>
      </c>
      <c r="R240" s="11">
        <v>6589</v>
      </c>
      <c r="S240" s="162"/>
      <c r="T240" s="162"/>
      <c r="U240" s="162"/>
      <c r="V240" s="162"/>
      <c r="W240" s="162"/>
      <c r="X240" s="162"/>
      <c r="Y240" s="162"/>
      <c r="Z240" s="162"/>
      <c r="AA240" s="162"/>
      <c r="AB240" s="162"/>
      <c r="AC240" s="162"/>
      <c r="AD240" s="162"/>
      <c r="AE240" s="162"/>
      <c r="AF240" s="162"/>
      <c r="AG240" s="162"/>
      <c r="AH240" s="162"/>
      <c r="AI240" s="162"/>
      <c r="AJ240" s="162"/>
      <c r="AK240" s="162"/>
      <c r="AL240" s="162"/>
      <c r="AM240" s="162"/>
      <c r="AN240" s="162"/>
      <c r="AO240" s="162"/>
      <c r="AP240" s="162"/>
      <c r="AQ240" s="162"/>
      <c r="AR240" s="162"/>
      <c r="AS240" s="162"/>
    </row>
    <row r="241" spans="1:45" s="12" customFormat="1" ht="51" customHeight="1">
      <c r="A241" s="56" t="s">
        <v>1402</v>
      </c>
      <c r="B241" s="56" t="s">
        <v>1481</v>
      </c>
      <c r="C241" s="57">
        <f>IF(E241="","",SUBTOTAL(3,$E$8:E241))</f>
        <v>234</v>
      </c>
      <c r="D241" s="58" t="s">
        <v>1666</v>
      </c>
      <c r="E241" s="59" t="s">
        <v>1665</v>
      </c>
      <c r="F241" s="60" t="s">
        <v>1667</v>
      </c>
      <c r="G241" s="60" t="s">
        <v>1668</v>
      </c>
      <c r="H241" s="58" t="s">
        <v>1669</v>
      </c>
      <c r="I241" s="61" t="s">
        <v>147</v>
      </c>
      <c r="J241" s="58" t="s">
        <v>191</v>
      </c>
      <c r="K241" s="58" t="s">
        <v>1670</v>
      </c>
      <c r="L241" s="58" t="s">
        <v>50</v>
      </c>
      <c r="M241" s="61" t="s">
        <v>30</v>
      </c>
      <c r="N241" s="58" t="s">
        <v>1671</v>
      </c>
      <c r="O241" s="58" t="s">
        <v>1504</v>
      </c>
      <c r="P241" s="58" t="s">
        <v>204</v>
      </c>
      <c r="Q241" s="58" t="s">
        <v>152</v>
      </c>
      <c r="R241" s="11">
        <v>6500</v>
      </c>
      <c r="S241" s="162"/>
      <c r="T241" s="162"/>
      <c r="U241" s="162"/>
      <c r="V241" s="162"/>
      <c r="W241" s="162"/>
      <c r="X241" s="162"/>
      <c r="Y241" s="162"/>
      <c r="Z241" s="162"/>
      <c r="AA241" s="162"/>
      <c r="AB241" s="162"/>
      <c r="AC241" s="162"/>
      <c r="AD241" s="162"/>
      <c r="AE241" s="162"/>
      <c r="AF241" s="162"/>
      <c r="AG241" s="162"/>
      <c r="AH241" s="162"/>
      <c r="AI241" s="162"/>
      <c r="AJ241" s="162"/>
      <c r="AK241" s="162"/>
      <c r="AL241" s="162"/>
      <c r="AM241" s="162"/>
      <c r="AN241" s="162"/>
      <c r="AO241" s="162"/>
      <c r="AP241" s="162"/>
      <c r="AQ241" s="162"/>
      <c r="AR241" s="162"/>
      <c r="AS241" s="162"/>
    </row>
    <row r="242" spans="1:45" s="12" customFormat="1" ht="51" customHeight="1">
      <c r="A242" s="56" t="s">
        <v>1402</v>
      </c>
      <c r="B242" s="56" t="s">
        <v>1481</v>
      </c>
      <c r="C242" s="57">
        <f>IF(E242="","",SUBTOTAL(3,$E$8:E242))</f>
        <v>235</v>
      </c>
      <c r="D242" s="58" t="s">
        <v>1673</v>
      </c>
      <c r="E242" s="59" t="s">
        <v>1672</v>
      </c>
      <c r="F242" s="60" t="s">
        <v>1674</v>
      </c>
      <c r="G242" s="60" t="s">
        <v>1675</v>
      </c>
      <c r="H242" s="58" t="s">
        <v>1272</v>
      </c>
      <c r="I242" s="61" t="s">
        <v>147</v>
      </c>
      <c r="J242" s="58" t="s">
        <v>228</v>
      </c>
      <c r="K242" s="58" t="s">
        <v>201</v>
      </c>
      <c r="L242" s="58" t="s">
        <v>50</v>
      </c>
      <c r="M242" s="61" t="s">
        <v>51</v>
      </c>
      <c r="N242" s="58" t="s">
        <v>1676</v>
      </c>
      <c r="O242" s="58" t="s">
        <v>1524</v>
      </c>
      <c r="P242" s="58" t="s">
        <v>54</v>
      </c>
      <c r="Q242" s="58" t="s">
        <v>1488</v>
      </c>
      <c r="R242" s="11">
        <v>2650</v>
      </c>
      <c r="S242" s="162"/>
      <c r="T242" s="162"/>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row>
    <row r="243" spans="1:45" s="12" customFormat="1" ht="51" customHeight="1">
      <c r="A243" s="56" t="s">
        <v>1402</v>
      </c>
      <c r="B243" s="56" t="s">
        <v>1481</v>
      </c>
      <c r="C243" s="57">
        <f>IF(E243="","",SUBTOTAL(3,$E$8:E243))</f>
        <v>236</v>
      </c>
      <c r="D243" s="58" t="s">
        <v>1678</v>
      </c>
      <c r="E243" s="59" t="s">
        <v>1677</v>
      </c>
      <c r="F243" s="60" t="s">
        <v>1679</v>
      </c>
      <c r="G243" s="60" t="s">
        <v>1680</v>
      </c>
      <c r="H243" s="58" t="s">
        <v>1681</v>
      </c>
      <c r="I243" s="61" t="s">
        <v>147</v>
      </c>
      <c r="J243" s="58" t="s">
        <v>191</v>
      </c>
      <c r="K243" s="58" t="s">
        <v>149</v>
      </c>
      <c r="L243" s="58" t="s">
        <v>158</v>
      </c>
      <c r="M243" s="61" t="s">
        <v>30</v>
      </c>
      <c r="N243" s="58" t="s">
        <v>1682</v>
      </c>
      <c r="O243" s="58" t="s">
        <v>410</v>
      </c>
      <c r="P243" s="61" t="s">
        <v>33</v>
      </c>
      <c r="Q243" s="58" t="s">
        <v>152</v>
      </c>
      <c r="R243" s="11">
        <v>1850</v>
      </c>
      <c r="S243" s="162"/>
      <c r="T243" s="162"/>
      <c r="U243" s="162"/>
      <c r="V243" s="162"/>
      <c r="W243" s="162"/>
      <c r="X243" s="162"/>
      <c r="Y243" s="162"/>
      <c r="Z243" s="162"/>
      <c r="AA243" s="162"/>
      <c r="AB243" s="162"/>
      <c r="AC243" s="162"/>
      <c r="AD243" s="162"/>
      <c r="AE243" s="162"/>
      <c r="AF243" s="162"/>
      <c r="AG243" s="162"/>
      <c r="AH243" s="162"/>
      <c r="AI243" s="162"/>
      <c r="AJ243" s="162"/>
      <c r="AK243" s="162"/>
      <c r="AL243" s="162"/>
      <c r="AM243" s="162"/>
      <c r="AN243" s="162"/>
      <c r="AO243" s="162"/>
      <c r="AP243" s="162"/>
      <c r="AQ243" s="162"/>
      <c r="AR243" s="162"/>
      <c r="AS243" s="162"/>
    </row>
    <row r="244" spans="1:45" ht="51.75" customHeight="1">
      <c r="A244" s="74" t="s">
        <v>1402</v>
      </c>
      <c r="B244" s="74" t="s">
        <v>1481</v>
      </c>
      <c r="C244" s="57">
        <f>IF(E244="","",SUBTOTAL(3,$E$8:E244))</f>
        <v>237</v>
      </c>
      <c r="D244" s="59"/>
      <c r="E244" s="59" t="s">
        <v>1683</v>
      </c>
      <c r="F244" s="59" t="s">
        <v>1684</v>
      </c>
      <c r="G244" s="59" t="s">
        <v>1685</v>
      </c>
      <c r="H244" s="59" t="s">
        <v>267</v>
      </c>
      <c r="I244" s="59" t="s">
        <v>1686</v>
      </c>
      <c r="J244" s="59" t="s">
        <v>191</v>
      </c>
      <c r="K244" s="59" t="s">
        <v>157</v>
      </c>
      <c r="L244" s="59" t="s">
        <v>111</v>
      </c>
      <c r="M244" s="59"/>
      <c r="N244" s="59" t="s">
        <v>1687</v>
      </c>
      <c r="O244" s="59" t="s">
        <v>382</v>
      </c>
      <c r="P244" s="59" t="s">
        <v>338</v>
      </c>
      <c r="Q244" s="59" t="s">
        <v>152</v>
      </c>
      <c r="R244" s="54">
        <v>855</v>
      </c>
    </row>
    <row r="245" spans="1:45" ht="51.75" customHeight="1">
      <c r="A245" s="74" t="s">
        <v>1402</v>
      </c>
      <c r="B245" s="74" t="s">
        <v>1481</v>
      </c>
      <c r="C245" s="57">
        <f>IF(E245="","",SUBTOTAL(3,$E$8:E245))</f>
        <v>238</v>
      </c>
      <c r="D245" s="59"/>
      <c r="E245" s="59" t="s">
        <v>1688</v>
      </c>
      <c r="F245" s="59" t="s">
        <v>1689</v>
      </c>
      <c r="G245" s="59" t="s">
        <v>1690</v>
      </c>
      <c r="H245" s="59" t="s">
        <v>1272</v>
      </c>
      <c r="I245" s="59" t="s">
        <v>147</v>
      </c>
      <c r="J245" s="59" t="s">
        <v>228</v>
      </c>
      <c r="K245" s="59" t="s">
        <v>1691</v>
      </c>
      <c r="L245" s="59" t="s">
        <v>50</v>
      </c>
      <c r="M245" s="59"/>
      <c r="N245" s="59" t="s">
        <v>1692</v>
      </c>
      <c r="O245" s="59" t="s">
        <v>1693</v>
      </c>
      <c r="P245" s="59" t="s">
        <v>33</v>
      </c>
      <c r="Q245" s="59" t="s">
        <v>152</v>
      </c>
      <c r="R245" s="54">
        <v>378</v>
      </c>
    </row>
    <row r="246" spans="1:45" ht="51.75" customHeight="1">
      <c r="A246" s="74" t="s">
        <v>1402</v>
      </c>
      <c r="B246" s="74" t="s">
        <v>1481</v>
      </c>
      <c r="C246" s="57">
        <f>IF(E246="","",SUBTOTAL(3,$E$8:E246))</f>
        <v>239</v>
      </c>
      <c r="D246" s="59"/>
      <c r="E246" s="59" t="s">
        <v>1694</v>
      </c>
      <c r="F246" s="59" t="s">
        <v>1695</v>
      </c>
      <c r="G246" s="59" t="s">
        <v>1614</v>
      </c>
      <c r="H246" s="59" t="s">
        <v>59</v>
      </c>
      <c r="I246" s="59" t="s">
        <v>147</v>
      </c>
      <c r="J246" s="59" t="s">
        <v>191</v>
      </c>
      <c r="K246" s="59" t="s">
        <v>149</v>
      </c>
      <c r="L246" s="59" t="s">
        <v>50</v>
      </c>
      <c r="M246" s="59"/>
      <c r="N246" s="59" t="s">
        <v>1696</v>
      </c>
      <c r="O246" s="59" t="s">
        <v>1697</v>
      </c>
      <c r="P246" s="59" t="s">
        <v>171</v>
      </c>
      <c r="Q246" s="59" t="s">
        <v>152</v>
      </c>
      <c r="R246" s="54">
        <v>1323</v>
      </c>
    </row>
    <row r="247" spans="1:45" ht="51.75" customHeight="1">
      <c r="A247" s="74"/>
      <c r="B247" s="74"/>
      <c r="C247" s="57">
        <f>IF(E247="","",SUBTOTAL(3,$E$8:E247))</f>
        <v>240</v>
      </c>
      <c r="D247" s="59" t="s">
        <v>1699</v>
      </c>
      <c r="E247" s="59" t="s">
        <v>1698</v>
      </c>
      <c r="F247" s="59" t="s">
        <v>1700</v>
      </c>
      <c r="G247" s="59" t="s">
        <v>1701</v>
      </c>
      <c r="H247" s="59" t="s">
        <v>1272</v>
      </c>
      <c r="I247" s="59" t="s">
        <v>147</v>
      </c>
      <c r="J247" s="59" t="s">
        <v>228</v>
      </c>
      <c r="K247" s="59" t="s">
        <v>157</v>
      </c>
      <c r="L247" s="59" t="s">
        <v>29</v>
      </c>
      <c r="M247" s="59" t="s">
        <v>30</v>
      </c>
      <c r="N247" s="59" t="s">
        <v>1702</v>
      </c>
      <c r="O247" s="59" t="s">
        <v>368</v>
      </c>
      <c r="P247" s="59" t="s">
        <v>33</v>
      </c>
      <c r="Q247" s="59" t="s">
        <v>152</v>
      </c>
      <c r="R247" s="54">
        <v>105</v>
      </c>
    </row>
    <row r="248" spans="1:45" ht="51.75" customHeight="1">
      <c r="A248" s="74"/>
      <c r="B248" s="74"/>
      <c r="C248" s="57">
        <f>IF(E248="","",SUBTOTAL(3,$E$8:E248))</f>
        <v>241</v>
      </c>
      <c r="D248" s="59" t="s">
        <v>1704</v>
      </c>
      <c r="E248" s="59" t="s">
        <v>1703</v>
      </c>
      <c r="F248" s="59" t="s">
        <v>1705</v>
      </c>
      <c r="G248" s="59" t="s">
        <v>1706</v>
      </c>
      <c r="H248" s="59" t="s">
        <v>1641</v>
      </c>
      <c r="I248" s="59" t="s">
        <v>503</v>
      </c>
      <c r="J248" s="59" t="s">
        <v>989</v>
      </c>
      <c r="K248" s="59" t="s">
        <v>526</v>
      </c>
      <c r="L248" s="59" t="s">
        <v>50</v>
      </c>
      <c r="M248" s="59" t="s">
        <v>51</v>
      </c>
      <c r="N248" s="59" t="s">
        <v>1707</v>
      </c>
      <c r="O248" s="59" t="s">
        <v>528</v>
      </c>
      <c r="P248" s="59" t="s">
        <v>204</v>
      </c>
      <c r="Q248" s="59" t="s">
        <v>34</v>
      </c>
      <c r="R248" s="54">
        <v>124999</v>
      </c>
    </row>
    <row r="249" spans="1:45" ht="51.75" customHeight="1">
      <c r="A249" s="74"/>
      <c r="B249" s="74"/>
      <c r="C249" s="57">
        <f>IF(E249="","",SUBTOTAL(3,$E$8:E249))</f>
        <v>242</v>
      </c>
      <c r="D249" s="59" t="s">
        <v>1709</v>
      </c>
      <c r="E249" s="59" t="s">
        <v>1708</v>
      </c>
      <c r="F249" s="59" t="s">
        <v>1710</v>
      </c>
      <c r="G249" s="59" t="s">
        <v>1711</v>
      </c>
      <c r="H249" s="59" t="s">
        <v>1712</v>
      </c>
      <c r="I249" s="59" t="s">
        <v>147</v>
      </c>
      <c r="J249" s="59" t="s">
        <v>191</v>
      </c>
      <c r="K249" s="59" t="s">
        <v>149</v>
      </c>
      <c r="L249" s="59" t="s">
        <v>111</v>
      </c>
      <c r="M249" s="59" t="s">
        <v>30</v>
      </c>
      <c r="N249" s="59" t="s">
        <v>1713</v>
      </c>
      <c r="O249" s="59" t="s">
        <v>1714</v>
      </c>
      <c r="P249" s="59" t="s">
        <v>33</v>
      </c>
      <c r="Q249" s="59" t="s">
        <v>152</v>
      </c>
      <c r="R249" s="54">
        <v>1600</v>
      </c>
    </row>
    <row r="250" spans="1:45" ht="51.75" customHeight="1">
      <c r="A250" s="74"/>
      <c r="B250" s="74"/>
      <c r="C250" s="57">
        <f>IF(E250="","",SUBTOTAL(3,$E$8:E250))</f>
        <v>243</v>
      </c>
      <c r="D250" s="59"/>
      <c r="E250" s="59" t="s">
        <v>1715</v>
      </c>
      <c r="F250" s="69" t="s">
        <v>1716</v>
      </c>
      <c r="G250" s="59" t="s">
        <v>1717</v>
      </c>
      <c r="H250" s="59" t="s">
        <v>1272</v>
      </c>
      <c r="I250" s="59" t="s">
        <v>147</v>
      </c>
      <c r="J250" s="59" t="s">
        <v>191</v>
      </c>
      <c r="K250" s="59" t="s">
        <v>1718</v>
      </c>
      <c r="L250" s="59" t="s">
        <v>894</v>
      </c>
      <c r="M250" s="59" t="s">
        <v>30</v>
      </c>
      <c r="N250" s="59" t="s">
        <v>1719</v>
      </c>
      <c r="O250" s="59" t="s">
        <v>1504</v>
      </c>
      <c r="P250" s="59" t="s">
        <v>1355</v>
      </c>
      <c r="Q250" s="59" t="s">
        <v>152</v>
      </c>
      <c r="R250" s="54">
        <v>5028</v>
      </c>
    </row>
    <row r="251" spans="1:45" s="12" customFormat="1" ht="51" customHeight="1">
      <c r="A251" s="56" t="s">
        <v>1402</v>
      </c>
      <c r="B251" s="56" t="s">
        <v>1720</v>
      </c>
      <c r="C251" s="57">
        <f>IF(E251="","",SUBTOTAL(3,$E$8:E251))</f>
        <v>244</v>
      </c>
      <c r="D251" s="58" t="s">
        <v>1722</v>
      </c>
      <c r="E251" s="59" t="s">
        <v>1721</v>
      </c>
      <c r="F251" s="60" t="s">
        <v>1723</v>
      </c>
      <c r="G251" s="60" t="s">
        <v>1724</v>
      </c>
      <c r="H251" s="58" t="s">
        <v>1725</v>
      </c>
      <c r="I251" s="58" t="s">
        <v>1726</v>
      </c>
      <c r="J251" s="58" t="s">
        <v>27</v>
      </c>
      <c r="K251" s="58" t="s">
        <v>1727</v>
      </c>
      <c r="L251" s="61" t="s">
        <v>29</v>
      </c>
      <c r="M251" s="61" t="s">
        <v>30</v>
      </c>
      <c r="N251" s="58" t="s">
        <v>1728</v>
      </c>
      <c r="O251" s="58" t="s">
        <v>63</v>
      </c>
      <c r="P251" s="61" t="s">
        <v>33</v>
      </c>
      <c r="Q251" s="61" t="s">
        <v>64</v>
      </c>
      <c r="R251" s="11">
        <v>16000</v>
      </c>
      <c r="S251" s="162"/>
      <c r="T251" s="162"/>
      <c r="U251" s="162"/>
      <c r="V251" s="162"/>
      <c r="W251" s="162"/>
      <c r="X251" s="162"/>
      <c r="Y251" s="162"/>
      <c r="Z251" s="162"/>
      <c r="AA251" s="162"/>
      <c r="AB251" s="162"/>
      <c r="AC251" s="162"/>
      <c r="AD251" s="162"/>
      <c r="AE251" s="162"/>
      <c r="AF251" s="162"/>
      <c r="AG251" s="162"/>
      <c r="AH251" s="162"/>
      <c r="AI251" s="162"/>
      <c r="AJ251" s="162"/>
      <c r="AK251" s="162"/>
      <c r="AL251" s="162"/>
      <c r="AM251" s="162"/>
      <c r="AN251" s="162"/>
      <c r="AO251" s="162"/>
      <c r="AP251" s="162"/>
      <c r="AQ251" s="162"/>
      <c r="AR251" s="162"/>
      <c r="AS251" s="162"/>
    </row>
    <row r="252" spans="1:45" s="12" customFormat="1" ht="51" customHeight="1">
      <c r="A252" s="56" t="s">
        <v>1402</v>
      </c>
      <c r="B252" s="56" t="s">
        <v>1720</v>
      </c>
      <c r="C252" s="57">
        <f>IF(E252="","",SUBTOTAL(3,$E$8:E252))</f>
        <v>245</v>
      </c>
      <c r="D252" s="58" t="s">
        <v>1730</v>
      </c>
      <c r="E252" s="59" t="s">
        <v>1729</v>
      </c>
      <c r="F252" s="60" t="s">
        <v>1731</v>
      </c>
      <c r="G252" s="60" t="s">
        <v>1732</v>
      </c>
      <c r="H252" s="58" t="s">
        <v>1733</v>
      </c>
      <c r="I252" s="58" t="s">
        <v>1075</v>
      </c>
      <c r="J252" s="58" t="s">
        <v>1734</v>
      </c>
      <c r="K252" s="58" t="s">
        <v>1735</v>
      </c>
      <c r="L252" s="58" t="s">
        <v>50</v>
      </c>
      <c r="M252" s="61" t="s">
        <v>30</v>
      </c>
      <c r="N252" s="58" t="s">
        <v>1736</v>
      </c>
      <c r="O252" s="58" t="s">
        <v>1737</v>
      </c>
      <c r="P252" s="58" t="s">
        <v>139</v>
      </c>
      <c r="Q252" s="61" t="s">
        <v>64</v>
      </c>
      <c r="R252" s="14">
        <v>79800</v>
      </c>
      <c r="S252" s="162"/>
      <c r="T252" s="162"/>
      <c r="U252" s="162"/>
      <c r="V252" s="162"/>
      <c r="W252" s="162"/>
      <c r="X252" s="162"/>
      <c r="Y252" s="162"/>
      <c r="Z252" s="162"/>
      <c r="AA252" s="162"/>
      <c r="AB252" s="162"/>
      <c r="AC252" s="162"/>
      <c r="AD252" s="162"/>
      <c r="AE252" s="162"/>
      <c r="AF252" s="162"/>
      <c r="AG252" s="162"/>
      <c r="AH252" s="162"/>
      <c r="AI252" s="162"/>
      <c r="AJ252" s="162"/>
      <c r="AK252" s="162"/>
      <c r="AL252" s="162"/>
      <c r="AM252" s="162"/>
      <c r="AN252" s="162"/>
      <c r="AO252" s="162"/>
      <c r="AP252" s="162"/>
      <c r="AQ252" s="162"/>
      <c r="AR252" s="162"/>
      <c r="AS252" s="162"/>
    </row>
    <row r="253" spans="1:45" s="12" customFormat="1" ht="51" customHeight="1">
      <c r="A253" s="56" t="s">
        <v>1402</v>
      </c>
      <c r="B253" s="56" t="s">
        <v>1720</v>
      </c>
      <c r="C253" s="57">
        <f>IF(E253="","",SUBTOTAL(3,$E$8:E253))</f>
        <v>246</v>
      </c>
      <c r="D253" s="58" t="s">
        <v>1739</v>
      </c>
      <c r="E253" s="59" t="s">
        <v>1738</v>
      </c>
      <c r="F253" s="60" t="s">
        <v>1740</v>
      </c>
      <c r="G253" s="60" t="s">
        <v>1741</v>
      </c>
      <c r="H253" s="58" t="s">
        <v>293</v>
      </c>
      <c r="I253" s="58" t="s">
        <v>26</v>
      </c>
      <c r="J253" s="58" t="s">
        <v>1209</v>
      </c>
      <c r="K253" s="58" t="s">
        <v>777</v>
      </c>
      <c r="L253" s="58" t="s">
        <v>111</v>
      </c>
      <c r="M253" s="61" t="s">
        <v>51</v>
      </c>
      <c r="N253" s="58" t="s">
        <v>1742</v>
      </c>
      <c r="O253" s="58" t="s">
        <v>1743</v>
      </c>
      <c r="P253" s="58" t="s">
        <v>91</v>
      </c>
      <c r="Q253" s="61" t="s">
        <v>64</v>
      </c>
      <c r="R253" s="11">
        <v>37000</v>
      </c>
      <c r="S253" s="162"/>
      <c r="T253" s="162"/>
      <c r="U253" s="162"/>
      <c r="V253" s="162"/>
      <c r="W253" s="162"/>
      <c r="X253" s="162"/>
      <c r="Y253" s="162"/>
      <c r="Z253" s="162"/>
      <c r="AA253" s="162"/>
      <c r="AB253" s="162"/>
      <c r="AC253" s="162"/>
      <c r="AD253" s="162"/>
      <c r="AE253" s="162"/>
      <c r="AF253" s="162"/>
      <c r="AG253" s="162"/>
      <c r="AH253" s="162"/>
      <c r="AI253" s="162"/>
      <c r="AJ253" s="162"/>
      <c r="AK253" s="162"/>
      <c r="AL253" s="162"/>
      <c r="AM253" s="162"/>
      <c r="AN253" s="162"/>
      <c r="AO253" s="162"/>
      <c r="AP253" s="162"/>
      <c r="AQ253" s="162"/>
      <c r="AR253" s="162"/>
      <c r="AS253" s="162"/>
    </row>
    <row r="254" spans="1:45" s="12" customFormat="1" ht="51" customHeight="1">
      <c r="A254" s="56" t="s">
        <v>1402</v>
      </c>
      <c r="B254" s="56" t="s">
        <v>1720</v>
      </c>
      <c r="C254" s="57">
        <f>IF(E254="","",SUBTOTAL(3,$E$8:E254))</f>
        <v>247</v>
      </c>
      <c r="D254" s="58" t="s">
        <v>1745</v>
      </c>
      <c r="E254" s="59" t="s">
        <v>1744</v>
      </c>
      <c r="F254" s="60" t="s">
        <v>1746</v>
      </c>
      <c r="G254" s="60" t="s">
        <v>1747</v>
      </c>
      <c r="H254" s="58" t="s">
        <v>1337</v>
      </c>
      <c r="I254" s="58" t="s">
        <v>26</v>
      </c>
      <c r="J254" s="58" t="s">
        <v>27</v>
      </c>
      <c r="K254" s="58" t="s">
        <v>1748</v>
      </c>
      <c r="L254" s="58" t="s">
        <v>88</v>
      </c>
      <c r="M254" s="61" t="s">
        <v>51</v>
      </c>
      <c r="N254" s="58" t="s">
        <v>1749</v>
      </c>
      <c r="O254" s="58" t="s">
        <v>90</v>
      </c>
      <c r="P254" s="58" t="s">
        <v>91</v>
      </c>
      <c r="Q254" s="62" t="s">
        <v>34</v>
      </c>
      <c r="R254" s="11">
        <v>32950</v>
      </c>
      <c r="S254" s="162"/>
      <c r="T254" s="162"/>
      <c r="U254" s="162"/>
      <c r="V254" s="162"/>
      <c r="W254" s="162"/>
      <c r="X254" s="162"/>
      <c r="Y254" s="162"/>
      <c r="Z254" s="162"/>
      <c r="AA254" s="162"/>
      <c r="AB254" s="162"/>
      <c r="AC254" s="162"/>
      <c r="AD254" s="162"/>
      <c r="AE254" s="162"/>
      <c r="AF254" s="162"/>
      <c r="AG254" s="162"/>
      <c r="AH254" s="162"/>
      <c r="AI254" s="162"/>
      <c r="AJ254" s="162"/>
      <c r="AK254" s="162"/>
      <c r="AL254" s="162"/>
      <c r="AM254" s="162"/>
      <c r="AN254" s="162"/>
      <c r="AO254" s="162"/>
      <c r="AP254" s="162"/>
      <c r="AQ254" s="162"/>
      <c r="AR254" s="162"/>
      <c r="AS254" s="162"/>
    </row>
    <row r="255" spans="1:45" s="12" customFormat="1" ht="51" customHeight="1">
      <c r="A255" s="56" t="s">
        <v>1402</v>
      </c>
      <c r="B255" s="56" t="s">
        <v>1720</v>
      </c>
      <c r="C255" s="57">
        <f>IF(E255="","",SUBTOTAL(3,$E$8:E255))</f>
        <v>248</v>
      </c>
      <c r="D255" s="58" t="s">
        <v>1751</v>
      </c>
      <c r="E255" s="59" t="s">
        <v>1750</v>
      </c>
      <c r="F255" s="60" t="s">
        <v>1752</v>
      </c>
      <c r="G255" s="60" t="s">
        <v>1753</v>
      </c>
      <c r="H255" s="58" t="s">
        <v>1272</v>
      </c>
      <c r="I255" s="61" t="s">
        <v>147</v>
      </c>
      <c r="J255" s="58" t="s">
        <v>1754</v>
      </c>
      <c r="K255" s="58" t="s">
        <v>374</v>
      </c>
      <c r="L255" s="58" t="s">
        <v>111</v>
      </c>
      <c r="M255" s="61" t="s">
        <v>30</v>
      </c>
      <c r="N255" s="58" t="s">
        <v>1755</v>
      </c>
      <c r="O255" s="58" t="s">
        <v>410</v>
      </c>
      <c r="P255" s="61" t="s">
        <v>33</v>
      </c>
      <c r="Q255" s="58" t="s">
        <v>152</v>
      </c>
      <c r="R255" s="11">
        <v>2800</v>
      </c>
      <c r="S255" s="162"/>
      <c r="T255" s="162"/>
      <c r="U255" s="162"/>
      <c r="V255" s="162"/>
      <c r="W255" s="162"/>
      <c r="X255" s="162"/>
      <c r="Y255" s="162"/>
      <c r="Z255" s="162"/>
      <c r="AA255" s="162"/>
      <c r="AB255" s="162"/>
      <c r="AC255" s="162"/>
      <c r="AD255" s="162"/>
      <c r="AE255" s="162"/>
      <c r="AF255" s="162"/>
      <c r="AG255" s="162"/>
      <c r="AH255" s="162"/>
      <c r="AI255" s="162"/>
      <c r="AJ255" s="162"/>
      <c r="AK255" s="162"/>
      <c r="AL255" s="162"/>
      <c r="AM255" s="162"/>
      <c r="AN255" s="162"/>
      <c r="AO255" s="162"/>
      <c r="AP255" s="162"/>
      <c r="AQ255" s="162"/>
      <c r="AR255" s="162"/>
      <c r="AS255" s="162"/>
    </row>
    <row r="256" spans="1:45" s="12" customFormat="1" ht="51" customHeight="1">
      <c r="A256" s="56" t="s">
        <v>1402</v>
      </c>
      <c r="B256" s="56" t="s">
        <v>1720</v>
      </c>
      <c r="C256" s="57">
        <f>IF(E256="","",SUBTOTAL(3,$E$8:E256))</f>
        <v>249</v>
      </c>
      <c r="D256" s="62" t="s">
        <v>1757</v>
      </c>
      <c r="E256" s="59" t="s">
        <v>1756</v>
      </c>
      <c r="F256" s="60" t="s">
        <v>1758</v>
      </c>
      <c r="G256" s="60" t="s">
        <v>1759</v>
      </c>
      <c r="H256" s="16" t="s">
        <v>227</v>
      </c>
      <c r="I256" s="61" t="s">
        <v>147</v>
      </c>
      <c r="J256" s="79" t="s">
        <v>191</v>
      </c>
      <c r="K256" s="79" t="s">
        <v>1760</v>
      </c>
      <c r="L256" s="58" t="s">
        <v>50</v>
      </c>
      <c r="M256" s="61" t="s">
        <v>30</v>
      </c>
      <c r="N256" s="73" t="s">
        <v>1761</v>
      </c>
      <c r="O256" s="58" t="s">
        <v>360</v>
      </c>
      <c r="P256" s="58" t="s">
        <v>361</v>
      </c>
      <c r="Q256" s="58" t="s">
        <v>152</v>
      </c>
      <c r="R256" s="11">
        <v>10100</v>
      </c>
      <c r="S256" s="162"/>
      <c r="T256" s="162"/>
      <c r="U256" s="162"/>
      <c r="V256" s="162"/>
      <c r="W256" s="162"/>
      <c r="X256" s="162"/>
      <c r="Y256" s="162"/>
      <c r="Z256" s="162"/>
      <c r="AA256" s="162"/>
      <c r="AB256" s="162"/>
      <c r="AC256" s="162"/>
      <c r="AD256" s="162"/>
      <c r="AE256" s="162"/>
      <c r="AF256" s="162"/>
      <c r="AG256" s="162"/>
      <c r="AH256" s="162"/>
      <c r="AI256" s="162"/>
      <c r="AJ256" s="162"/>
      <c r="AK256" s="162"/>
      <c r="AL256" s="162"/>
      <c r="AM256" s="162"/>
      <c r="AN256" s="162"/>
      <c r="AO256" s="162"/>
      <c r="AP256" s="162"/>
      <c r="AQ256" s="162"/>
      <c r="AR256" s="162"/>
      <c r="AS256" s="162"/>
    </row>
    <row r="257" spans="1:45" s="12" customFormat="1" ht="51" customHeight="1">
      <c r="A257" s="56" t="s">
        <v>1402</v>
      </c>
      <c r="B257" s="56" t="s">
        <v>1762</v>
      </c>
      <c r="C257" s="57">
        <f>IF(E257="","",SUBTOTAL(3,$E$8:E257))</f>
        <v>250</v>
      </c>
      <c r="D257" s="58" t="s">
        <v>1764</v>
      </c>
      <c r="E257" s="59" t="s">
        <v>1763</v>
      </c>
      <c r="F257" s="99" t="s">
        <v>1765</v>
      </c>
      <c r="G257" s="112" t="s">
        <v>1766</v>
      </c>
      <c r="H257" s="100" t="s">
        <v>387</v>
      </c>
      <c r="I257" s="65" t="s">
        <v>147</v>
      </c>
      <c r="J257" s="100" t="s">
        <v>228</v>
      </c>
      <c r="K257" s="111" t="s">
        <v>149</v>
      </c>
      <c r="L257" s="58" t="s">
        <v>29</v>
      </c>
      <c r="M257" s="58" t="s">
        <v>536</v>
      </c>
      <c r="N257" s="101" t="s">
        <v>1767</v>
      </c>
      <c r="O257" s="100" t="s">
        <v>1172</v>
      </c>
      <c r="P257" s="100" t="s">
        <v>33</v>
      </c>
      <c r="Q257" s="111" t="s">
        <v>152</v>
      </c>
      <c r="R257" s="14">
        <v>345</v>
      </c>
      <c r="S257" s="162"/>
      <c r="T257" s="162"/>
      <c r="U257" s="162"/>
      <c r="V257" s="162"/>
      <c r="W257" s="162"/>
      <c r="X257" s="162"/>
      <c r="Y257" s="162"/>
      <c r="Z257" s="162"/>
      <c r="AA257" s="162"/>
      <c r="AB257" s="162"/>
      <c r="AC257" s="162"/>
      <c r="AD257" s="162"/>
      <c r="AE257" s="162"/>
      <c r="AF257" s="162"/>
      <c r="AG257" s="162"/>
      <c r="AH257" s="162"/>
      <c r="AI257" s="162"/>
      <c r="AJ257" s="162"/>
      <c r="AK257" s="162"/>
      <c r="AL257" s="162"/>
      <c r="AM257" s="162"/>
      <c r="AN257" s="162"/>
      <c r="AO257" s="162"/>
      <c r="AP257" s="162"/>
      <c r="AQ257" s="162"/>
      <c r="AR257" s="162"/>
      <c r="AS257" s="162"/>
    </row>
    <row r="258" spans="1:45" s="12" customFormat="1" ht="51" customHeight="1">
      <c r="A258" s="56" t="s">
        <v>1402</v>
      </c>
      <c r="B258" s="56" t="s">
        <v>1762</v>
      </c>
      <c r="C258" s="57">
        <f>IF(E258="","",SUBTOTAL(3,$E$8:E258))</f>
        <v>251</v>
      </c>
      <c r="D258" s="58" t="s">
        <v>1769</v>
      </c>
      <c r="E258" s="59" t="s">
        <v>1768</v>
      </c>
      <c r="F258" s="60" t="s">
        <v>1770</v>
      </c>
      <c r="G258" s="60" t="s">
        <v>1771</v>
      </c>
      <c r="H258" s="58" t="s">
        <v>1772</v>
      </c>
      <c r="I258" s="61" t="s">
        <v>147</v>
      </c>
      <c r="J258" s="58" t="s">
        <v>307</v>
      </c>
      <c r="K258" s="58" t="s">
        <v>1773</v>
      </c>
      <c r="L258" s="61" t="s">
        <v>29</v>
      </c>
      <c r="M258" s="61" t="s">
        <v>51</v>
      </c>
      <c r="N258" s="58" t="s">
        <v>1774</v>
      </c>
      <c r="O258" s="58" t="s">
        <v>1775</v>
      </c>
      <c r="P258" s="61" t="s">
        <v>33</v>
      </c>
      <c r="Q258" s="58" t="s">
        <v>272</v>
      </c>
      <c r="R258" s="11">
        <v>1700</v>
      </c>
      <c r="S258" s="162"/>
      <c r="T258" s="162"/>
      <c r="U258" s="162"/>
      <c r="V258" s="162"/>
      <c r="W258" s="162"/>
      <c r="X258" s="162"/>
      <c r="Y258" s="162"/>
      <c r="Z258" s="162"/>
      <c r="AA258" s="162"/>
      <c r="AB258" s="162"/>
      <c r="AC258" s="162"/>
      <c r="AD258" s="162"/>
      <c r="AE258" s="162"/>
      <c r="AF258" s="162"/>
      <c r="AG258" s="162"/>
      <c r="AH258" s="162"/>
      <c r="AI258" s="162"/>
      <c r="AJ258" s="162"/>
      <c r="AK258" s="162"/>
      <c r="AL258" s="162"/>
      <c r="AM258" s="162"/>
      <c r="AN258" s="162"/>
      <c r="AO258" s="162"/>
      <c r="AP258" s="162"/>
      <c r="AQ258" s="162"/>
      <c r="AR258" s="162"/>
      <c r="AS258" s="162"/>
    </row>
    <row r="259" spans="1:45" s="12" customFormat="1" ht="51" customHeight="1">
      <c r="A259" s="56" t="s">
        <v>1402</v>
      </c>
      <c r="B259" s="56" t="s">
        <v>1762</v>
      </c>
      <c r="C259" s="57">
        <f>IF(E259="","",SUBTOTAL(3,$E$8:E259))</f>
        <v>252</v>
      </c>
      <c r="D259" s="58" t="s">
        <v>1777</v>
      </c>
      <c r="E259" s="59" t="s">
        <v>1776</v>
      </c>
      <c r="F259" s="60" t="s">
        <v>1778</v>
      </c>
      <c r="G259" s="60" t="s">
        <v>1779</v>
      </c>
      <c r="H259" s="58" t="s">
        <v>165</v>
      </c>
      <c r="I259" s="61" t="s">
        <v>147</v>
      </c>
      <c r="J259" s="58" t="s">
        <v>228</v>
      </c>
      <c r="K259" s="58" t="s">
        <v>211</v>
      </c>
      <c r="L259" s="58" t="s">
        <v>50</v>
      </c>
      <c r="M259" s="61" t="s">
        <v>51</v>
      </c>
      <c r="N259" s="58" t="s">
        <v>1780</v>
      </c>
      <c r="O259" s="58" t="s">
        <v>1781</v>
      </c>
      <c r="P259" s="58" t="s">
        <v>1190</v>
      </c>
      <c r="Q259" s="58" t="s">
        <v>152</v>
      </c>
      <c r="R259" s="11">
        <v>2900</v>
      </c>
      <c r="S259" s="162"/>
      <c r="T259" s="162"/>
      <c r="U259" s="162"/>
      <c r="V259" s="162"/>
      <c r="W259" s="162"/>
      <c r="X259" s="162"/>
      <c r="Y259" s="162"/>
      <c r="Z259" s="162"/>
      <c r="AA259" s="162"/>
      <c r="AB259" s="162"/>
      <c r="AC259" s="162"/>
      <c r="AD259" s="162"/>
      <c r="AE259" s="162"/>
      <c r="AF259" s="162"/>
      <c r="AG259" s="162"/>
      <c r="AH259" s="162"/>
      <c r="AI259" s="162"/>
      <c r="AJ259" s="162"/>
      <c r="AK259" s="162"/>
      <c r="AL259" s="162"/>
      <c r="AM259" s="162"/>
      <c r="AN259" s="162"/>
      <c r="AO259" s="162"/>
      <c r="AP259" s="162"/>
      <c r="AQ259" s="162"/>
      <c r="AR259" s="162"/>
      <c r="AS259" s="162"/>
    </row>
    <row r="260" spans="1:45" s="12" customFormat="1" ht="51" customHeight="1">
      <c r="A260" s="56" t="s">
        <v>1402</v>
      </c>
      <c r="B260" s="56" t="s">
        <v>1762</v>
      </c>
      <c r="C260" s="57">
        <f>IF(E260="","",SUBTOTAL(3,$E$8:E260))</f>
        <v>253</v>
      </c>
      <c r="D260" s="59" t="s">
        <v>1783</v>
      </c>
      <c r="E260" s="59" t="s">
        <v>1782</v>
      </c>
      <c r="F260" s="71" t="s">
        <v>1784</v>
      </c>
      <c r="G260" s="69" t="s">
        <v>1785</v>
      </c>
      <c r="H260" s="59" t="s">
        <v>1786</v>
      </c>
      <c r="I260" s="61" t="s">
        <v>147</v>
      </c>
      <c r="J260" s="72" t="s">
        <v>191</v>
      </c>
      <c r="K260" s="72" t="s">
        <v>149</v>
      </c>
      <c r="L260" s="61" t="s">
        <v>29</v>
      </c>
      <c r="M260" s="61" t="s">
        <v>30</v>
      </c>
      <c r="N260" s="59" t="s">
        <v>1787</v>
      </c>
      <c r="O260" s="72" t="s">
        <v>1788</v>
      </c>
      <c r="P260" s="61" t="s">
        <v>33</v>
      </c>
      <c r="Q260" s="59" t="s">
        <v>152</v>
      </c>
      <c r="R260" s="14">
        <v>1786</v>
      </c>
      <c r="S260" s="162"/>
      <c r="T260" s="162"/>
      <c r="U260" s="162"/>
      <c r="V260" s="162"/>
      <c r="W260" s="162"/>
      <c r="X260" s="162"/>
      <c r="Y260" s="162"/>
      <c r="Z260" s="162"/>
      <c r="AA260" s="162"/>
      <c r="AB260" s="162"/>
      <c r="AC260" s="162"/>
      <c r="AD260" s="162"/>
      <c r="AE260" s="162"/>
      <c r="AF260" s="162"/>
      <c r="AG260" s="162"/>
      <c r="AH260" s="162"/>
      <c r="AI260" s="162"/>
      <c r="AJ260" s="162"/>
      <c r="AK260" s="162"/>
      <c r="AL260" s="162"/>
      <c r="AM260" s="162"/>
      <c r="AN260" s="162"/>
      <c r="AO260" s="162"/>
      <c r="AP260" s="162"/>
      <c r="AQ260" s="162"/>
      <c r="AR260" s="162"/>
      <c r="AS260" s="162"/>
    </row>
    <row r="261" spans="1:45" ht="51.75" customHeight="1">
      <c r="A261" s="74" t="s">
        <v>1402</v>
      </c>
      <c r="B261" s="74" t="s">
        <v>1762</v>
      </c>
      <c r="C261" s="57">
        <f>IF(E261="","",SUBTOTAL(3,$E$8:E261))</f>
        <v>254</v>
      </c>
      <c r="D261" s="59"/>
      <c r="E261" s="59" t="s">
        <v>1789</v>
      </c>
      <c r="F261" s="69" t="s">
        <v>1790</v>
      </c>
      <c r="G261" s="69" t="s">
        <v>1791</v>
      </c>
      <c r="H261" s="59" t="s">
        <v>210</v>
      </c>
      <c r="I261" s="59" t="s">
        <v>1686</v>
      </c>
      <c r="J261" s="59" t="s">
        <v>191</v>
      </c>
      <c r="K261" s="59" t="s">
        <v>149</v>
      </c>
      <c r="L261" s="59" t="s">
        <v>50</v>
      </c>
      <c r="M261" s="59"/>
      <c r="N261" s="59" t="s">
        <v>1792</v>
      </c>
      <c r="O261" s="59" t="s">
        <v>1793</v>
      </c>
      <c r="P261" s="59" t="s">
        <v>952</v>
      </c>
      <c r="Q261" s="59" t="s">
        <v>152</v>
      </c>
      <c r="R261" s="54">
        <v>1048</v>
      </c>
    </row>
    <row r="262" spans="1:45" s="12" customFormat="1" ht="51" customHeight="1">
      <c r="A262" s="56" t="s">
        <v>1402</v>
      </c>
      <c r="B262" s="56" t="s">
        <v>1794</v>
      </c>
      <c r="C262" s="57">
        <f>IF(E262="","",SUBTOTAL(3,$E$8:E262))</f>
        <v>255</v>
      </c>
      <c r="D262" s="59" t="s">
        <v>1796</v>
      </c>
      <c r="E262" s="59" t="s">
        <v>1795</v>
      </c>
      <c r="F262" s="60" t="s">
        <v>1797</v>
      </c>
      <c r="G262" s="69" t="s">
        <v>1798</v>
      </c>
      <c r="H262" s="59" t="s">
        <v>1799</v>
      </c>
      <c r="I262" s="61" t="s">
        <v>147</v>
      </c>
      <c r="J262" s="59" t="s">
        <v>1800</v>
      </c>
      <c r="K262" s="24" t="s">
        <v>1801</v>
      </c>
      <c r="L262" s="58" t="s">
        <v>111</v>
      </c>
      <c r="M262" s="61" t="s">
        <v>51</v>
      </c>
      <c r="N262" s="59" t="s">
        <v>1802</v>
      </c>
      <c r="O262" s="59" t="s">
        <v>1803</v>
      </c>
      <c r="P262" s="61" t="s">
        <v>33</v>
      </c>
      <c r="Q262" s="59" t="s">
        <v>152</v>
      </c>
      <c r="R262" s="11">
        <v>5650</v>
      </c>
      <c r="S262" s="162"/>
      <c r="T262" s="162"/>
      <c r="U262" s="162"/>
      <c r="V262" s="162"/>
      <c r="W262" s="162"/>
      <c r="X262" s="162"/>
      <c r="Y262" s="162"/>
      <c r="Z262" s="162"/>
      <c r="AA262" s="162"/>
      <c r="AB262" s="162"/>
      <c r="AC262" s="162"/>
      <c r="AD262" s="162"/>
      <c r="AE262" s="162"/>
      <c r="AF262" s="162"/>
      <c r="AG262" s="162"/>
      <c r="AH262" s="162"/>
      <c r="AI262" s="162"/>
      <c r="AJ262" s="162"/>
      <c r="AK262" s="162"/>
      <c r="AL262" s="162"/>
      <c r="AM262" s="162"/>
      <c r="AN262" s="162"/>
      <c r="AO262" s="162"/>
      <c r="AP262" s="162"/>
      <c r="AQ262" s="162"/>
      <c r="AR262" s="162"/>
      <c r="AS262" s="162"/>
    </row>
    <row r="263" spans="1:45" s="12" customFormat="1" ht="51" customHeight="1">
      <c r="A263" s="56" t="s">
        <v>1402</v>
      </c>
      <c r="B263" s="56" t="s">
        <v>1794</v>
      </c>
      <c r="C263" s="57">
        <f>IF(E263="","",SUBTOTAL(3,$E$8:E263))</f>
        <v>256</v>
      </c>
      <c r="D263" s="58" t="s">
        <v>1805</v>
      </c>
      <c r="E263" s="59" t="s">
        <v>1804</v>
      </c>
      <c r="F263" s="60" t="s">
        <v>1806</v>
      </c>
      <c r="G263" s="60" t="s">
        <v>1807</v>
      </c>
      <c r="H263" s="58" t="s">
        <v>165</v>
      </c>
      <c r="I263" s="61" t="s">
        <v>147</v>
      </c>
      <c r="J263" s="58" t="s">
        <v>228</v>
      </c>
      <c r="K263" s="58" t="s">
        <v>1808</v>
      </c>
      <c r="L263" s="61" t="s">
        <v>29</v>
      </c>
      <c r="M263" s="61" t="s">
        <v>30</v>
      </c>
      <c r="N263" s="58" t="s">
        <v>1809</v>
      </c>
      <c r="O263" s="58" t="s">
        <v>1286</v>
      </c>
      <c r="P263" s="61" t="s">
        <v>33</v>
      </c>
      <c r="Q263" s="58" t="s">
        <v>152</v>
      </c>
      <c r="R263" s="11">
        <v>7800</v>
      </c>
      <c r="S263" s="162"/>
      <c r="T263" s="162"/>
      <c r="U263" s="162"/>
      <c r="V263" s="162"/>
      <c r="W263" s="162"/>
      <c r="X263" s="162"/>
      <c r="Y263" s="162"/>
      <c r="Z263" s="162"/>
      <c r="AA263" s="162"/>
      <c r="AB263" s="162"/>
      <c r="AC263" s="162"/>
      <c r="AD263" s="162"/>
      <c r="AE263" s="162"/>
      <c r="AF263" s="162"/>
      <c r="AG263" s="162"/>
      <c r="AH263" s="162"/>
      <c r="AI263" s="162"/>
      <c r="AJ263" s="162"/>
      <c r="AK263" s="162"/>
      <c r="AL263" s="162"/>
      <c r="AM263" s="162"/>
      <c r="AN263" s="162"/>
      <c r="AO263" s="162"/>
      <c r="AP263" s="162"/>
      <c r="AQ263" s="162"/>
      <c r="AR263" s="162"/>
      <c r="AS263" s="162"/>
    </row>
    <row r="264" spans="1:45" s="12" customFormat="1" ht="51" customHeight="1">
      <c r="A264" s="56" t="s">
        <v>1402</v>
      </c>
      <c r="B264" s="56" t="s">
        <v>1794</v>
      </c>
      <c r="C264" s="57">
        <f>IF(E264="","",SUBTOTAL(3,$E$8:E264))</f>
        <v>257</v>
      </c>
      <c r="D264" s="58" t="s">
        <v>1811</v>
      </c>
      <c r="E264" s="59" t="s">
        <v>1810</v>
      </c>
      <c r="F264" s="60" t="s">
        <v>1812</v>
      </c>
      <c r="G264" s="60" t="s">
        <v>1813</v>
      </c>
      <c r="H264" s="58" t="s">
        <v>407</v>
      </c>
      <c r="I264" s="61" t="s">
        <v>147</v>
      </c>
      <c r="J264" s="58" t="s">
        <v>228</v>
      </c>
      <c r="K264" s="58" t="s">
        <v>1814</v>
      </c>
      <c r="L264" s="61" t="s">
        <v>29</v>
      </c>
      <c r="M264" s="61" t="s">
        <v>30</v>
      </c>
      <c r="N264" s="58" t="s">
        <v>1815</v>
      </c>
      <c r="O264" s="58" t="s">
        <v>1816</v>
      </c>
      <c r="P264" s="61" t="s">
        <v>33</v>
      </c>
      <c r="Q264" s="58" t="s">
        <v>152</v>
      </c>
      <c r="R264" s="11">
        <v>1029</v>
      </c>
      <c r="S264" s="162"/>
      <c r="T264" s="162"/>
      <c r="U264" s="162"/>
      <c r="V264" s="162"/>
      <c r="W264" s="162"/>
      <c r="X264" s="162"/>
      <c r="Y264" s="162"/>
      <c r="Z264" s="162"/>
      <c r="AA264" s="162"/>
      <c r="AB264" s="162"/>
      <c r="AC264" s="162"/>
      <c r="AD264" s="162"/>
      <c r="AE264" s="162"/>
      <c r="AF264" s="162"/>
      <c r="AG264" s="162"/>
      <c r="AH264" s="162"/>
      <c r="AI264" s="162"/>
      <c r="AJ264" s="162"/>
      <c r="AK264" s="162"/>
      <c r="AL264" s="162"/>
      <c r="AM264" s="162"/>
      <c r="AN264" s="162"/>
      <c r="AO264" s="162"/>
      <c r="AP264" s="162"/>
      <c r="AQ264" s="162"/>
      <c r="AR264" s="162"/>
      <c r="AS264" s="162"/>
    </row>
    <row r="265" spans="1:45" s="12" customFormat="1" ht="51" customHeight="1">
      <c r="A265" s="56" t="s">
        <v>1402</v>
      </c>
      <c r="B265" s="56" t="s">
        <v>1794</v>
      </c>
      <c r="C265" s="57">
        <f>IF(E265="","",SUBTOTAL(3,$E$8:E265))</f>
        <v>258</v>
      </c>
      <c r="D265" s="58" t="s">
        <v>1818</v>
      </c>
      <c r="E265" s="59" t="s">
        <v>1817</v>
      </c>
      <c r="F265" s="102" t="s">
        <v>1819</v>
      </c>
      <c r="G265" s="60" t="s">
        <v>1813</v>
      </c>
      <c r="H265" s="58" t="s">
        <v>241</v>
      </c>
      <c r="I265" s="61" t="s">
        <v>147</v>
      </c>
      <c r="J265" s="79" t="s">
        <v>228</v>
      </c>
      <c r="K265" s="90" t="s">
        <v>157</v>
      </c>
      <c r="L265" s="58" t="s">
        <v>50</v>
      </c>
      <c r="M265" s="61" t="s">
        <v>30</v>
      </c>
      <c r="N265" s="26" t="s">
        <v>1820</v>
      </c>
      <c r="O265" s="58" t="s">
        <v>1821</v>
      </c>
      <c r="P265" s="61" t="s">
        <v>171</v>
      </c>
      <c r="Q265" s="58" t="s">
        <v>152</v>
      </c>
      <c r="R265" s="11">
        <v>3500</v>
      </c>
      <c r="S265" s="162"/>
      <c r="T265" s="162"/>
      <c r="U265" s="162"/>
      <c r="V265" s="162"/>
      <c r="W265" s="162"/>
      <c r="X265" s="162"/>
      <c r="Y265" s="162"/>
      <c r="Z265" s="162"/>
      <c r="AA265" s="162"/>
      <c r="AB265" s="162"/>
      <c r="AC265" s="162"/>
      <c r="AD265" s="162"/>
      <c r="AE265" s="162"/>
      <c r="AF265" s="162"/>
      <c r="AG265" s="162"/>
      <c r="AH265" s="162"/>
      <c r="AI265" s="162"/>
      <c r="AJ265" s="162"/>
      <c r="AK265" s="162"/>
      <c r="AL265" s="162"/>
      <c r="AM265" s="162"/>
      <c r="AN265" s="162"/>
      <c r="AO265" s="162"/>
      <c r="AP265" s="162"/>
      <c r="AQ265" s="162"/>
      <c r="AR265" s="162"/>
      <c r="AS265" s="162"/>
    </row>
    <row r="266" spans="1:45" s="12" customFormat="1" ht="51" customHeight="1">
      <c r="A266" s="56" t="s">
        <v>1402</v>
      </c>
      <c r="B266" s="56" t="s">
        <v>1794</v>
      </c>
      <c r="C266" s="57">
        <f>IF(E266="","",SUBTOTAL(3,$E$8:E266))</f>
        <v>259</v>
      </c>
      <c r="D266" s="59" t="s">
        <v>1823</v>
      </c>
      <c r="E266" s="59" t="s">
        <v>1822</v>
      </c>
      <c r="F266" s="60" t="s">
        <v>1824</v>
      </c>
      <c r="G266" s="69" t="s">
        <v>1825</v>
      </c>
      <c r="H266" s="59" t="s">
        <v>407</v>
      </c>
      <c r="I266" s="61" t="s">
        <v>147</v>
      </c>
      <c r="J266" s="59" t="s">
        <v>191</v>
      </c>
      <c r="K266" s="24" t="s">
        <v>1801</v>
      </c>
      <c r="L266" s="58" t="s">
        <v>111</v>
      </c>
      <c r="M266" s="61" t="s">
        <v>30</v>
      </c>
      <c r="N266" s="59" t="s">
        <v>1826</v>
      </c>
      <c r="O266" s="59" t="s">
        <v>1803</v>
      </c>
      <c r="P266" s="61" t="s">
        <v>33</v>
      </c>
      <c r="Q266" s="59" t="s">
        <v>152</v>
      </c>
      <c r="R266" s="11">
        <v>4200</v>
      </c>
      <c r="S266" s="162"/>
      <c r="T266" s="162"/>
      <c r="U266" s="162"/>
      <c r="V266" s="162"/>
      <c r="W266" s="162"/>
      <c r="X266" s="162"/>
      <c r="Y266" s="162"/>
      <c r="Z266" s="162"/>
      <c r="AA266" s="162"/>
      <c r="AB266" s="162"/>
      <c r="AC266" s="162"/>
      <c r="AD266" s="162"/>
      <c r="AE266" s="162"/>
      <c r="AF266" s="162"/>
      <c r="AG266" s="162"/>
      <c r="AH266" s="162"/>
      <c r="AI266" s="162"/>
      <c r="AJ266" s="162"/>
      <c r="AK266" s="162"/>
      <c r="AL266" s="162"/>
      <c r="AM266" s="162"/>
      <c r="AN266" s="162"/>
      <c r="AO266" s="162"/>
      <c r="AP266" s="162"/>
      <c r="AQ266" s="162"/>
      <c r="AR266" s="162"/>
      <c r="AS266" s="162"/>
    </row>
    <row r="267" spans="1:45" s="12" customFormat="1" ht="51" customHeight="1">
      <c r="A267" s="56" t="s">
        <v>1402</v>
      </c>
      <c r="B267" s="56" t="s">
        <v>1794</v>
      </c>
      <c r="C267" s="57">
        <f>IF(E267="","",SUBTOTAL(3,$E$8:E267))</f>
        <v>260</v>
      </c>
      <c r="D267" s="58" t="s">
        <v>1828</v>
      </c>
      <c r="E267" s="59" t="s">
        <v>1827</v>
      </c>
      <c r="F267" s="102" t="s">
        <v>1829</v>
      </c>
      <c r="G267" s="60" t="s">
        <v>1830</v>
      </c>
      <c r="H267" s="58" t="s">
        <v>241</v>
      </c>
      <c r="I267" s="61" t="s">
        <v>147</v>
      </c>
      <c r="J267" s="58" t="s">
        <v>191</v>
      </c>
      <c r="K267" s="58" t="s">
        <v>149</v>
      </c>
      <c r="L267" s="58" t="s">
        <v>111</v>
      </c>
      <c r="M267" s="61" t="s">
        <v>30</v>
      </c>
      <c r="N267" s="58" t="s">
        <v>1831</v>
      </c>
      <c r="O267" s="90" t="s">
        <v>1517</v>
      </c>
      <c r="P267" s="61" t="s">
        <v>33</v>
      </c>
      <c r="Q267" s="58" t="s">
        <v>152</v>
      </c>
      <c r="R267" s="11">
        <v>7150</v>
      </c>
      <c r="S267" s="162"/>
      <c r="T267" s="162"/>
      <c r="U267" s="162"/>
      <c r="V267" s="162"/>
      <c r="W267" s="162"/>
      <c r="X267" s="162"/>
      <c r="Y267" s="162"/>
      <c r="Z267" s="162"/>
      <c r="AA267" s="162"/>
      <c r="AB267" s="162"/>
      <c r="AC267" s="162"/>
      <c r="AD267" s="162"/>
      <c r="AE267" s="162"/>
      <c r="AF267" s="162"/>
      <c r="AG267" s="162"/>
      <c r="AH267" s="162"/>
      <c r="AI267" s="162"/>
      <c r="AJ267" s="162"/>
      <c r="AK267" s="162"/>
      <c r="AL267" s="162"/>
      <c r="AM267" s="162"/>
      <c r="AN267" s="162"/>
      <c r="AO267" s="162"/>
      <c r="AP267" s="162"/>
      <c r="AQ267" s="162"/>
      <c r="AR267" s="162"/>
      <c r="AS267" s="162"/>
    </row>
    <row r="268" spans="1:45" s="12" customFormat="1" ht="51" customHeight="1">
      <c r="A268" s="56" t="s">
        <v>1402</v>
      </c>
      <c r="B268" s="56" t="s">
        <v>1794</v>
      </c>
      <c r="C268" s="57">
        <f>IF(E268="","",SUBTOTAL(3,$E$8:E268))</f>
        <v>261</v>
      </c>
      <c r="D268" s="59" t="s">
        <v>1833</v>
      </c>
      <c r="E268" s="59" t="s">
        <v>1832</v>
      </c>
      <c r="F268" s="60" t="s">
        <v>1834</v>
      </c>
      <c r="G268" s="113" t="s">
        <v>1835</v>
      </c>
      <c r="H268" s="114" t="s">
        <v>1836</v>
      </c>
      <c r="I268" s="61" t="s">
        <v>147</v>
      </c>
      <c r="J268" s="115" t="s">
        <v>191</v>
      </c>
      <c r="K268" s="24" t="s">
        <v>1801</v>
      </c>
      <c r="L268" s="58" t="s">
        <v>111</v>
      </c>
      <c r="M268" s="61" t="s">
        <v>30</v>
      </c>
      <c r="N268" s="59" t="s">
        <v>1837</v>
      </c>
      <c r="O268" s="59" t="s">
        <v>1803</v>
      </c>
      <c r="P268" s="61" t="s">
        <v>33</v>
      </c>
      <c r="Q268" s="116" t="s">
        <v>152</v>
      </c>
      <c r="R268" s="11">
        <v>4840</v>
      </c>
      <c r="S268" s="162"/>
      <c r="T268" s="162"/>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row>
    <row r="269" spans="1:45" s="12" customFormat="1" ht="51" customHeight="1">
      <c r="A269" s="56" t="s">
        <v>1402</v>
      </c>
      <c r="B269" s="56" t="s">
        <v>1794</v>
      </c>
      <c r="C269" s="57">
        <f>IF(E269="","",SUBTOTAL(3,$E$8:E269))</f>
        <v>262</v>
      </c>
      <c r="D269" s="58" t="s">
        <v>1839</v>
      </c>
      <c r="E269" s="59" t="s">
        <v>1838</v>
      </c>
      <c r="F269" s="60" t="s">
        <v>1840</v>
      </c>
      <c r="G269" s="60" t="s">
        <v>1835</v>
      </c>
      <c r="H269" s="58" t="s">
        <v>1799</v>
      </c>
      <c r="I269" s="61" t="s">
        <v>147</v>
      </c>
      <c r="J269" s="58" t="s">
        <v>191</v>
      </c>
      <c r="K269" s="58" t="s">
        <v>149</v>
      </c>
      <c r="L269" s="58" t="s">
        <v>111</v>
      </c>
      <c r="M269" s="61" t="s">
        <v>30</v>
      </c>
      <c r="N269" s="58" t="s">
        <v>1841</v>
      </c>
      <c r="O269" s="58" t="s">
        <v>1610</v>
      </c>
      <c r="P269" s="61" t="s">
        <v>33</v>
      </c>
      <c r="Q269" s="58" t="s">
        <v>152</v>
      </c>
      <c r="R269" s="14">
        <v>5500</v>
      </c>
      <c r="S269" s="162"/>
      <c r="T269" s="162"/>
      <c r="U269" s="162"/>
      <c r="V269" s="162"/>
      <c r="W269" s="162"/>
      <c r="X269" s="162"/>
      <c r="Y269" s="162"/>
      <c r="Z269" s="162"/>
      <c r="AA269" s="162"/>
      <c r="AB269" s="162"/>
      <c r="AC269" s="162"/>
      <c r="AD269" s="162"/>
      <c r="AE269" s="162"/>
      <c r="AF269" s="162"/>
      <c r="AG269" s="162"/>
      <c r="AH269" s="162"/>
      <c r="AI269" s="162"/>
      <c r="AJ269" s="162"/>
      <c r="AK269" s="162"/>
      <c r="AL269" s="162"/>
      <c r="AM269" s="162"/>
      <c r="AN269" s="162"/>
      <c r="AO269" s="162"/>
      <c r="AP269" s="162"/>
      <c r="AQ269" s="162"/>
      <c r="AR269" s="162"/>
      <c r="AS269" s="162"/>
    </row>
    <row r="270" spans="1:45" ht="48" customHeight="1">
      <c r="A270" s="74" t="s">
        <v>1402</v>
      </c>
      <c r="B270" s="74" t="s">
        <v>1794</v>
      </c>
      <c r="C270" s="57">
        <f>IF(E270="","",SUBTOTAL(3,$E$8:E270))</f>
        <v>263</v>
      </c>
      <c r="D270" s="59"/>
      <c r="E270" s="59" t="s">
        <v>1842</v>
      </c>
      <c r="F270" s="59" t="s">
        <v>1843</v>
      </c>
      <c r="G270" s="59" t="s">
        <v>1844</v>
      </c>
      <c r="H270" s="59" t="s">
        <v>407</v>
      </c>
      <c r="I270" s="59" t="s">
        <v>147</v>
      </c>
      <c r="J270" s="59" t="s">
        <v>191</v>
      </c>
      <c r="K270" s="59" t="s">
        <v>1801</v>
      </c>
      <c r="L270" s="59" t="s">
        <v>50</v>
      </c>
      <c r="M270" s="59"/>
      <c r="N270" s="59" t="s">
        <v>1845</v>
      </c>
      <c r="O270" s="59" t="s">
        <v>1846</v>
      </c>
      <c r="P270" s="59" t="s">
        <v>1451</v>
      </c>
      <c r="Q270" s="59" t="s">
        <v>152</v>
      </c>
      <c r="R270" s="54">
        <v>900</v>
      </c>
    </row>
    <row r="271" spans="1:45" ht="48" customHeight="1">
      <c r="A271" s="74" t="s">
        <v>1402</v>
      </c>
      <c r="B271" s="74" t="s">
        <v>1794</v>
      </c>
      <c r="C271" s="57">
        <f>IF(E271="","",SUBTOTAL(3,$E$8:E271))</f>
        <v>264</v>
      </c>
      <c r="D271" s="59"/>
      <c r="E271" s="59" t="s">
        <v>1847</v>
      </c>
      <c r="F271" s="59" t="s">
        <v>1848</v>
      </c>
      <c r="G271" s="59" t="s">
        <v>1844</v>
      </c>
      <c r="H271" s="59" t="s">
        <v>407</v>
      </c>
      <c r="I271" s="59" t="s">
        <v>147</v>
      </c>
      <c r="J271" s="59" t="s">
        <v>1849</v>
      </c>
      <c r="K271" s="59" t="s">
        <v>1850</v>
      </c>
      <c r="L271" s="59" t="s">
        <v>111</v>
      </c>
      <c r="M271" s="59"/>
      <c r="N271" s="59" t="s">
        <v>1851</v>
      </c>
      <c r="O271" s="59" t="s">
        <v>1852</v>
      </c>
      <c r="P271" s="59" t="s">
        <v>33</v>
      </c>
      <c r="Q271" s="59" t="s">
        <v>1488</v>
      </c>
      <c r="R271" s="54">
        <v>305</v>
      </c>
    </row>
    <row r="272" spans="1:45" ht="48" customHeight="1">
      <c r="A272" s="74" t="s">
        <v>1402</v>
      </c>
      <c r="B272" s="74" t="s">
        <v>1794</v>
      </c>
      <c r="C272" s="57">
        <f>IF(E272="","",SUBTOTAL(3,$E$8:E272))</f>
        <v>265</v>
      </c>
      <c r="D272" s="59"/>
      <c r="E272" s="59" t="s">
        <v>1853</v>
      </c>
      <c r="F272" s="59" t="s">
        <v>1854</v>
      </c>
      <c r="G272" s="59" t="s">
        <v>1855</v>
      </c>
      <c r="H272" s="59" t="s">
        <v>407</v>
      </c>
      <c r="I272" s="59" t="s">
        <v>147</v>
      </c>
      <c r="J272" s="59" t="s">
        <v>191</v>
      </c>
      <c r="K272" s="59" t="s">
        <v>1590</v>
      </c>
      <c r="L272" s="59" t="s">
        <v>111</v>
      </c>
      <c r="M272" s="59"/>
      <c r="N272" s="59" t="s">
        <v>1856</v>
      </c>
      <c r="O272" s="59" t="s">
        <v>382</v>
      </c>
      <c r="P272" s="59" t="s">
        <v>338</v>
      </c>
      <c r="Q272" s="59" t="s">
        <v>152</v>
      </c>
      <c r="R272" s="54">
        <v>474</v>
      </c>
    </row>
    <row r="273" spans="1:45" ht="48" customHeight="1">
      <c r="A273" s="74"/>
      <c r="B273" s="74"/>
      <c r="C273" s="57">
        <f>IF(E273="","",SUBTOTAL(3,$E$8:E273))</f>
        <v>266</v>
      </c>
      <c r="D273" s="59" t="s">
        <v>1858</v>
      </c>
      <c r="E273" s="59" t="s">
        <v>1857</v>
      </c>
      <c r="F273" s="59" t="s">
        <v>1859</v>
      </c>
      <c r="G273" s="59" t="s">
        <v>1830</v>
      </c>
      <c r="H273" s="59" t="s">
        <v>1860</v>
      </c>
      <c r="I273" s="59" t="s">
        <v>147</v>
      </c>
      <c r="J273" s="59" t="s">
        <v>228</v>
      </c>
      <c r="K273" s="59" t="s">
        <v>1861</v>
      </c>
      <c r="L273" s="59" t="s">
        <v>29</v>
      </c>
      <c r="M273" s="59" t="s">
        <v>30</v>
      </c>
      <c r="N273" s="59" t="s">
        <v>1862</v>
      </c>
      <c r="O273" s="59" t="s">
        <v>1863</v>
      </c>
      <c r="P273" s="59" t="s">
        <v>33</v>
      </c>
      <c r="Q273" s="59" t="s">
        <v>152</v>
      </c>
      <c r="R273" s="54">
        <v>1690</v>
      </c>
    </row>
    <row r="274" spans="1:45" ht="57.75" customHeight="1">
      <c r="A274" s="74"/>
      <c r="B274" s="74"/>
      <c r="C274" s="57">
        <f>IF(E274="","",SUBTOTAL(3,$E$8:E274))</f>
        <v>267</v>
      </c>
      <c r="D274" s="117"/>
      <c r="E274" s="75" t="s">
        <v>1864</v>
      </c>
      <c r="F274" s="118" t="s">
        <v>1865</v>
      </c>
      <c r="G274" s="119" t="s">
        <v>1866</v>
      </c>
      <c r="H274" s="119" t="s">
        <v>407</v>
      </c>
      <c r="I274" s="119" t="s">
        <v>147</v>
      </c>
      <c r="J274" s="75" t="s">
        <v>191</v>
      </c>
      <c r="K274" s="119" t="s">
        <v>1590</v>
      </c>
      <c r="L274" s="119" t="s">
        <v>50</v>
      </c>
      <c r="M274" s="117"/>
      <c r="N274" s="119" t="s">
        <v>1867</v>
      </c>
      <c r="O274" s="119" t="s">
        <v>1868</v>
      </c>
      <c r="P274" s="119" t="s">
        <v>1869</v>
      </c>
      <c r="Q274" s="119" t="s">
        <v>152</v>
      </c>
      <c r="R274" s="55">
        <v>9896</v>
      </c>
    </row>
    <row r="275" spans="1:45" s="12" customFormat="1" ht="51" customHeight="1">
      <c r="A275" s="56" t="s">
        <v>1402</v>
      </c>
      <c r="B275" s="56" t="s">
        <v>1870</v>
      </c>
      <c r="C275" s="57">
        <f>IF(E275="","",SUBTOTAL(3,$E$8:E275))</f>
        <v>268</v>
      </c>
      <c r="D275" s="58" t="s">
        <v>1872</v>
      </c>
      <c r="E275" s="59" t="s">
        <v>1871</v>
      </c>
      <c r="F275" s="60" t="s">
        <v>1873</v>
      </c>
      <c r="G275" s="60" t="s">
        <v>1874</v>
      </c>
      <c r="H275" s="58" t="s">
        <v>1875</v>
      </c>
      <c r="I275" s="58" t="s">
        <v>503</v>
      </c>
      <c r="J275" s="58" t="s">
        <v>989</v>
      </c>
      <c r="K275" s="58" t="s">
        <v>1876</v>
      </c>
      <c r="L275" s="58" t="s">
        <v>50</v>
      </c>
      <c r="M275" s="61" t="s">
        <v>51</v>
      </c>
      <c r="N275" s="58" t="s">
        <v>1877</v>
      </c>
      <c r="O275" s="58" t="s">
        <v>1793</v>
      </c>
      <c r="P275" s="58" t="s">
        <v>1090</v>
      </c>
      <c r="Q275" s="61" t="s">
        <v>64</v>
      </c>
      <c r="R275" s="14">
        <v>586000</v>
      </c>
      <c r="S275" s="162"/>
      <c r="T275" s="162"/>
      <c r="U275" s="162"/>
      <c r="V275" s="162"/>
      <c r="W275" s="162"/>
      <c r="X275" s="162"/>
      <c r="Y275" s="162"/>
      <c r="Z275" s="162"/>
      <c r="AA275" s="162"/>
      <c r="AB275" s="162"/>
      <c r="AC275" s="162"/>
      <c r="AD275" s="162"/>
      <c r="AE275" s="162"/>
      <c r="AF275" s="162"/>
      <c r="AG275" s="162"/>
      <c r="AH275" s="162"/>
      <c r="AI275" s="162"/>
      <c r="AJ275" s="162"/>
      <c r="AK275" s="162"/>
      <c r="AL275" s="162"/>
      <c r="AM275" s="162"/>
      <c r="AN275" s="162"/>
      <c r="AO275" s="162"/>
      <c r="AP275" s="162"/>
      <c r="AQ275" s="162"/>
      <c r="AR275" s="162"/>
      <c r="AS275" s="162"/>
    </row>
    <row r="276" spans="1:45" s="12" customFormat="1" ht="51" customHeight="1">
      <c r="A276" s="56" t="s">
        <v>1878</v>
      </c>
      <c r="B276" s="56" t="s">
        <v>1878</v>
      </c>
      <c r="C276" s="57">
        <f>IF(E276="","",SUBTOTAL(3,$E$8:E276))</f>
        <v>269</v>
      </c>
      <c r="D276" s="58" t="s">
        <v>1880</v>
      </c>
      <c r="E276" s="59" t="s">
        <v>1879</v>
      </c>
      <c r="F276" s="60" t="s">
        <v>1881</v>
      </c>
      <c r="G276" s="60" t="s">
        <v>1882</v>
      </c>
      <c r="H276" s="58" t="s">
        <v>1883</v>
      </c>
      <c r="I276" s="58" t="s">
        <v>1884</v>
      </c>
      <c r="J276" s="58" t="s">
        <v>1884</v>
      </c>
      <c r="K276" s="58" t="s">
        <v>1885</v>
      </c>
      <c r="L276" s="61" t="s">
        <v>29</v>
      </c>
      <c r="M276" s="61" t="s">
        <v>30</v>
      </c>
      <c r="N276" s="58" t="s">
        <v>1886</v>
      </c>
      <c r="O276" s="58" t="s">
        <v>382</v>
      </c>
      <c r="P276" s="61" t="s">
        <v>33</v>
      </c>
      <c r="Q276" s="58" t="s">
        <v>1221</v>
      </c>
      <c r="R276" s="14">
        <v>10000</v>
      </c>
      <c r="S276" s="162"/>
      <c r="T276" s="162"/>
      <c r="U276" s="162"/>
      <c r="V276" s="162"/>
      <c r="W276" s="162"/>
      <c r="X276" s="162"/>
      <c r="Y276" s="162"/>
      <c r="Z276" s="162"/>
      <c r="AA276" s="162"/>
      <c r="AB276" s="162"/>
      <c r="AC276" s="162"/>
      <c r="AD276" s="162"/>
      <c r="AE276" s="162"/>
      <c r="AF276" s="162"/>
      <c r="AG276" s="162"/>
      <c r="AH276" s="162"/>
      <c r="AI276" s="162"/>
      <c r="AJ276" s="162"/>
      <c r="AK276" s="162"/>
      <c r="AL276" s="162"/>
      <c r="AM276" s="162"/>
      <c r="AN276" s="162"/>
      <c r="AO276" s="162"/>
      <c r="AP276" s="162"/>
      <c r="AQ276" s="162"/>
      <c r="AR276" s="162"/>
      <c r="AS276" s="162"/>
    </row>
    <row r="277" spans="1:45" s="12" customFormat="1" ht="51" customHeight="1">
      <c r="A277" s="56" t="s">
        <v>1878</v>
      </c>
      <c r="B277" s="56" t="s">
        <v>1878</v>
      </c>
      <c r="C277" s="57">
        <f>IF(E277="","",SUBTOTAL(3,$E$8:E277))</f>
        <v>270</v>
      </c>
      <c r="D277" s="62" t="s">
        <v>1888</v>
      </c>
      <c r="E277" s="59" t="s">
        <v>1887</v>
      </c>
      <c r="F277" s="60" t="s">
        <v>1889</v>
      </c>
      <c r="G277" s="60" t="s">
        <v>1890</v>
      </c>
      <c r="H277" s="16" t="s">
        <v>1891</v>
      </c>
      <c r="I277" s="61" t="s">
        <v>1217</v>
      </c>
      <c r="J277" s="58" t="s">
        <v>1892</v>
      </c>
      <c r="K277" s="58" t="s">
        <v>1239</v>
      </c>
      <c r="L277" s="61" t="s">
        <v>29</v>
      </c>
      <c r="M277" s="61" t="s">
        <v>30</v>
      </c>
      <c r="N277" s="58" t="s">
        <v>1893</v>
      </c>
      <c r="O277" s="58" t="s">
        <v>764</v>
      </c>
      <c r="P277" s="61" t="s">
        <v>33</v>
      </c>
      <c r="Q277" s="58" t="s">
        <v>1221</v>
      </c>
      <c r="R277" s="11">
        <v>77000</v>
      </c>
      <c r="S277" s="162"/>
      <c r="T277" s="162"/>
      <c r="U277" s="162"/>
      <c r="V277" s="162"/>
      <c r="W277" s="162"/>
      <c r="X277" s="162"/>
      <c r="Y277" s="162"/>
      <c r="Z277" s="162"/>
      <c r="AA277" s="162"/>
      <c r="AB277" s="162"/>
      <c r="AC277" s="162"/>
      <c r="AD277" s="162"/>
      <c r="AE277" s="162"/>
      <c r="AF277" s="162"/>
      <c r="AG277" s="162"/>
      <c r="AH277" s="162"/>
      <c r="AI277" s="162"/>
      <c r="AJ277" s="162"/>
      <c r="AK277" s="162"/>
      <c r="AL277" s="162"/>
      <c r="AM277" s="162"/>
      <c r="AN277" s="162"/>
      <c r="AO277" s="162"/>
      <c r="AP277" s="162"/>
      <c r="AQ277" s="162"/>
      <c r="AR277" s="162"/>
      <c r="AS277" s="162"/>
    </row>
    <row r="278" spans="1:45" s="12" customFormat="1" ht="51" customHeight="1">
      <c r="A278" s="56" t="s">
        <v>1878</v>
      </c>
      <c r="B278" s="56" t="s">
        <v>1878</v>
      </c>
      <c r="C278" s="57">
        <f>IF(E278="","",SUBTOTAL(3,$E$8:E278))</f>
        <v>271</v>
      </c>
      <c r="D278" s="58" t="s">
        <v>1895</v>
      </c>
      <c r="E278" s="59" t="s">
        <v>1894</v>
      </c>
      <c r="F278" s="60" t="s">
        <v>1896</v>
      </c>
      <c r="G278" s="60" t="s">
        <v>1897</v>
      </c>
      <c r="H278" s="58" t="s">
        <v>1891</v>
      </c>
      <c r="I278" s="61" t="s">
        <v>1217</v>
      </c>
      <c r="J278" s="58" t="s">
        <v>1898</v>
      </c>
      <c r="K278" s="58" t="s">
        <v>1239</v>
      </c>
      <c r="L278" s="58" t="s">
        <v>50</v>
      </c>
      <c r="M278" s="61" t="s">
        <v>30</v>
      </c>
      <c r="N278" s="58" t="s">
        <v>1899</v>
      </c>
      <c r="O278" s="58" t="s">
        <v>1900</v>
      </c>
      <c r="P278" s="58" t="s">
        <v>139</v>
      </c>
      <c r="Q278" s="58" t="s">
        <v>1221</v>
      </c>
      <c r="R278" s="11">
        <v>59850</v>
      </c>
      <c r="S278" s="162"/>
      <c r="T278" s="162"/>
      <c r="U278" s="162"/>
      <c r="V278" s="162"/>
      <c r="W278" s="162"/>
      <c r="X278" s="162"/>
      <c r="Y278" s="162"/>
      <c r="Z278" s="162"/>
      <c r="AA278" s="162"/>
      <c r="AB278" s="162"/>
      <c r="AC278" s="162"/>
      <c r="AD278" s="162"/>
      <c r="AE278" s="162"/>
      <c r="AF278" s="162"/>
      <c r="AG278" s="162"/>
      <c r="AH278" s="162"/>
      <c r="AI278" s="162"/>
      <c r="AJ278" s="162"/>
      <c r="AK278" s="162"/>
      <c r="AL278" s="162"/>
      <c r="AM278" s="162"/>
      <c r="AN278" s="162"/>
      <c r="AO278" s="162"/>
      <c r="AP278" s="162"/>
      <c r="AQ278" s="162"/>
      <c r="AR278" s="162"/>
      <c r="AS278" s="162"/>
    </row>
    <row r="279" spans="1:45" s="12" customFormat="1" ht="51" customHeight="1">
      <c r="A279" s="56" t="s">
        <v>1878</v>
      </c>
      <c r="B279" s="56" t="s">
        <v>1878</v>
      </c>
      <c r="C279" s="57">
        <f>IF(E279="","",SUBTOTAL(3,$E$8:E279))</f>
        <v>272</v>
      </c>
      <c r="D279" s="59" t="s">
        <v>1902</v>
      </c>
      <c r="E279" s="59" t="s">
        <v>1901</v>
      </c>
      <c r="F279" s="59" t="s">
        <v>1903</v>
      </c>
      <c r="G279" s="59" t="s">
        <v>1904</v>
      </c>
      <c r="H279" s="59" t="s">
        <v>1905</v>
      </c>
      <c r="I279" s="59" t="s">
        <v>1217</v>
      </c>
      <c r="J279" s="59" t="s">
        <v>1906</v>
      </c>
      <c r="K279" s="59" t="s">
        <v>1907</v>
      </c>
      <c r="L279" s="59" t="s">
        <v>111</v>
      </c>
      <c r="M279" s="59" t="s">
        <v>51</v>
      </c>
      <c r="N279" s="59" t="s">
        <v>1908</v>
      </c>
      <c r="O279" s="59" t="s">
        <v>1909</v>
      </c>
      <c r="P279" s="59" t="s">
        <v>1027</v>
      </c>
      <c r="Q279" s="59" t="s">
        <v>1910</v>
      </c>
      <c r="R279" s="54">
        <v>36500</v>
      </c>
      <c r="S279" s="162"/>
      <c r="T279" s="162"/>
      <c r="U279" s="162"/>
      <c r="V279" s="162"/>
      <c r="W279" s="162"/>
      <c r="X279" s="162"/>
      <c r="Y279" s="162"/>
      <c r="Z279" s="162"/>
      <c r="AA279" s="162"/>
      <c r="AB279" s="162"/>
      <c r="AC279" s="162"/>
      <c r="AD279" s="162"/>
      <c r="AE279" s="162"/>
      <c r="AF279" s="162"/>
      <c r="AG279" s="162"/>
      <c r="AH279" s="162"/>
      <c r="AI279" s="162"/>
      <c r="AJ279" s="162"/>
      <c r="AK279" s="162"/>
      <c r="AL279" s="162"/>
      <c r="AM279" s="162"/>
      <c r="AN279" s="162"/>
      <c r="AO279" s="162"/>
      <c r="AP279" s="162"/>
      <c r="AQ279" s="162"/>
      <c r="AR279" s="162"/>
      <c r="AS279" s="162"/>
    </row>
    <row r="280" spans="1:45" s="12" customFormat="1" ht="51" customHeight="1">
      <c r="A280" s="74" t="s">
        <v>1911</v>
      </c>
      <c r="B280" s="59" t="s">
        <v>1912</v>
      </c>
      <c r="C280" s="57">
        <f>IF(E280="","",SUBTOTAL(3,$E$8:E280))</f>
        <v>273</v>
      </c>
      <c r="D280" s="59"/>
      <c r="E280" s="59" t="s">
        <v>1913</v>
      </c>
      <c r="F280" s="69" t="s">
        <v>1914</v>
      </c>
      <c r="G280" s="59" t="s">
        <v>1915</v>
      </c>
      <c r="H280" s="59" t="s">
        <v>1916</v>
      </c>
      <c r="I280" s="59" t="s">
        <v>26</v>
      </c>
      <c r="J280" s="59" t="s">
        <v>27</v>
      </c>
      <c r="K280" s="59" t="s">
        <v>352</v>
      </c>
      <c r="L280" s="59" t="s">
        <v>894</v>
      </c>
      <c r="M280" s="59" t="s">
        <v>30</v>
      </c>
      <c r="N280" s="59" t="s">
        <v>1917</v>
      </c>
      <c r="O280" s="59" t="s">
        <v>1918</v>
      </c>
      <c r="P280" s="59" t="s">
        <v>1355</v>
      </c>
      <c r="Q280" s="59" t="s">
        <v>64</v>
      </c>
      <c r="R280" s="54">
        <v>266750</v>
      </c>
      <c r="S280" s="162"/>
      <c r="T280" s="162"/>
      <c r="U280" s="162"/>
      <c r="V280" s="162"/>
      <c r="W280" s="162"/>
      <c r="X280" s="162"/>
      <c r="Y280" s="162"/>
      <c r="Z280" s="162"/>
      <c r="AA280" s="162"/>
      <c r="AB280" s="162"/>
      <c r="AC280" s="162"/>
      <c r="AD280" s="162"/>
      <c r="AE280" s="162"/>
      <c r="AF280" s="162"/>
      <c r="AG280" s="162"/>
      <c r="AH280" s="162"/>
      <c r="AI280" s="162"/>
      <c r="AJ280" s="162"/>
      <c r="AK280" s="162"/>
      <c r="AL280" s="162"/>
      <c r="AM280" s="162"/>
      <c r="AN280" s="162"/>
      <c r="AO280" s="162"/>
      <c r="AP280" s="162"/>
      <c r="AQ280" s="162"/>
      <c r="AR280" s="162"/>
      <c r="AS280" s="162"/>
    </row>
    <row r="281" spans="1:45" s="27" customFormat="1" ht="51" customHeight="1">
      <c r="A281" s="56" t="s">
        <v>1919</v>
      </c>
      <c r="B281" s="56" t="s">
        <v>1919</v>
      </c>
      <c r="C281" s="57">
        <f>IF(E281="","",SUBTOTAL(3,$E$8:E281))</f>
        <v>274</v>
      </c>
      <c r="D281" s="58" t="s">
        <v>1921</v>
      </c>
      <c r="E281" s="59" t="s">
        <v>1920</v>
      </c>
      <c r="F281" s="60" t="s">
        <v>1922</v>
      </c>
      <c r="G281" s="60" t="s">
        <v>1923</v>
      </c>
      <c r="H281" s="58" t="s">
        <v>1924</v>
      </c>
      <c r="I281" s="61" t="s">
        <v>1217</v>
      </c>
      <c r="J281" s="58" t="s">
        <v>1925</v>
      </c>
      <c r="K281" s="58" t="s">
        <v>1926</v>
      </c>
      <c r="L281" s="61" t="s">
        <v>29</v>
      </c>
      <c r="M281" s="61" t="s">
        <v>51</v>
      </c>
      <c r="N281" s="58" t="s">
        <v>1927</v>
      </c>
      <c r="O281" s="58" t="s">
        <v>390</v>
      </c>
      <c r="P281" s="61" t="s">
        <v>33</v>
      </c>
      <c r="Q281" s="61" t="s">
        <v>64</v>
      </c>
      <c r="R281" s="11">
        <v>34000</v>
      </c>
      <c r="S281" s="162"/>
      <c r="T281" s="162"/>
      <c r="U281" s="162"/>
      <c r="V281" s="162"/>
      <c r="W281" s="162"/>
      <c r="X281" s="162"/>
      <c r="Y281" s="162"/>
      <c r="Z281" s="162"/>
      <c r="AA281" s="162"/>
      <c r="AB281" s="162"/>
      <c r="AC281" s="162"/>
      <c r="AD281" s="162"/>
      <c r="AE281" s="162"/>
      <c r="AF281" s="162"/>
      <c r="AG281" s="162"/>
      <c r="AH281" s="162"/>
      <c r="AI281" s="162"/>
      <c r="AJ281" s="162"/>
      <c r="AK281" s="162"/>
      <c r="AL281" s="162"/>
      <c r="AM281" s="162"/>
      <c r="AN281" s="162"/>
      <c r="AO281" s="162"/>
      <c r="AP281" s="162"/>
      <c r="AQ281" s="162"/>
      <c r="AR281" s="162"/>
      <c r="AS281" s="162"/>
    </row>
    <row r="282" spans="1:45" s="27" customFormat="1" ht="51" customHeight="1">
      <c r="A282" s="56" t="s">
        <v>1919</v>
      </c>
      <c r="B282" s="56" t="s">
        <v>1919</v>
      </c>
      <c r="C282" s="57">
        <f>IF(E282="","",SUBTOTAL(3,$E$8:E282))</f>
        <v>275</v>
      </c>
      <c r="D282" s="58" t="s">
        <v>1929</v>
      </c>
      <c r="E282" s="59" t="s">
        <v>1928</v>
      </c>
      <c r="F282" s="60" t="s">
        <v>1922</v>
      </c>
      <c r="G282" s="60" t="s">
        <v>1923</v>
      </c>
      <c r="H282" s="58" t="s">
        <v>1930</v>
      </c>
      <c r="I282" s="61" t="s">
        <v>1217</v>
      </c>
      <c r="J282" s="58" t="s">
        <v>1925</v>
      </c>
      <c r="K282" s="58" t="s">
        <v>1931</v>
      </c>
      <c r="L282" s="61" t="s">
        <v>29</v>
      </c>
      <c r="M282" s="61" t="s">
        <v>51</v>
      </c>
      <c r="N282" s="58" t="s">
        <v>1927</v>
      </c>
      <c r="O282" s="58" t="s">
        <v>390</v>
      </c>
      <c r="P282" s="61" t="s">
        <v>33</v>
      </c>
      <c r="Q282" s="61" t="s">
        <v>64</v>
      </c>
      <c r="R282" s="11">
        <v>58000</v>
      </c>
      <c r="S282" s="162"/>
      <c r="T282" s="162"/>
      <c r="U282" s="162"/>
      <c r="V282" s="162"/>
      <c r="W282" s="162"/>
      <c r="X282" s="162"/>
      <c r="Y282" s="162"/>
      <c r="Z282" s="162"/>
      <c r="AA282" s="162"/>
      <c r="AB282" s="162"/>
      <c r="AC282" s="162"/>
      <c r="AD282" s="162"/>
      <c r="AE282" s="162"/>
      <c r="AF282" s="162"/>
      <c r="AG282" s="162"/>
      <c r="AH282" s="162"/>
      <c r="AI282" s="162"/>
      <c r="AJ282" s="162"/>
      <c r="AK282" s="162"/>
      <c r="AL282" s="162"/>
      <c r="AM282" s="162"/>
      <c r="AN282" s="162"/>
      <c r="AO282" s="162"/>
      <c r="AP282" s="162"/>
      <c r="AQ282" s="162"/>
      <c r="AR282" s="162"/>
      <c r="AS282" s="162"/>
    </row>
    <row r="283" spans="1:45" s="12" customFormat="1" ht="51" customHeight="1">
      <c r="A283" s="56" t="s">
        <v>1932</v>
      </c>
      <c r="B283" s="56" t="s">
        <v>1932</v>
      </c>
      <c r="C283" s="57">
        <f>IF(E283="","",SUBTOTAL(3,$E$8:E283))</f>
        <v>276</v>
      </c>
      <c r="D283" s="58" t="s">
        <v>1934</v>
      </c>
      <c r="E283" s="59" t="s">
        <v>1933</v>
      </c>
      <c r="F283" s="60" t="s">
        <v>1935</v>
      </c>
      <c r="G283" s="60" t="s">
        <v>1936</v>
      </c>
      <c r="H283" s="58" t="s">
        <v>1937</v>
      </c>
      <c r="I283" s="58" t="s">
        <v>26</v>
      </c>
      <c r="J283" s="58" t="s">
        <v>27</v>
      </c>
      <c r="K283" s="58" t="s">
        <v>1938</v>
      </c>
      <c r="L283" s="61" t="s">
        <v>29</v>
      </c>
      <c r="M283" s="61" t="s">
        <v>30</v>
      </c>
      <c r="N283" s="58" t="s">
        <v>1939</v>
      </c>
      <c r="O283" s="58" t="s">
        <v>32</v>
      </c>
      <c r="P283" s="61" t="s">
        <v>33</v>
      </c>
      <c r="Q283" s="62" t="s">
        <v>34</v>
      </c>
      <c r="R283" s="11">
        <v>690</v>
      </c>
      <c r="S283" s="162"/>
      <c r="T283" s="162"/>
      <c r="U283" s="162"/>
      <c r="V283" s="162"/>
      <c r="W283" s="162"/>
      <c r="X283" s="162"/>
      <c r="Y283" s="162"/>
      <c r="Z283" s="162"/>
      <c r="AA283" s="162"/>
      <c r="AB283" s="162"/>
      <c r="AC283" s="162"/>
      <c r="AD283" s="162"/>
      <c r="AE283" s="162"/>
      <c r="AF283" s="162"/>
      <c r="AG283" s="162"/>
      <c r="AH283" s="162"/>
      <c r="AI283" s="162"/>
      <c r="AJ283" s="162"/>
      <c r="AK283" s="162"/>
      <c r="AL283" s="162"/>
      <c r="AM283" s="162"/>
      <c r="AN283" s="162"/>
      <c r="AO283" s="162"/>
      <c r="AP283" s="162"/>
      <c r="AQ283" s="162"/>
      <c r="AR283" s="162"/>
      <c r="AS283" s="162"/>
    </row>
    <row r="284" spans="1:45" s="12" customFormat="1" ht="51" customHeight="1">
      <c r="A284" s="56" t="s">
        <v>1932</v>
      </c>
      <c r="B284" s="56" t="s">
        <v>1932</v>
      </c>
      <c r="C284" s="57">
        <f>IF(E284="","",SUBTOTAL(3,$E$8:E284))</f>
        <v>277</v>
      </c>
      <c r="D284" s="58" t="s">
        <v>1941</v>
      </c>
      <c r="E284" s="59" t="s">
        <v>1940</v>
      </c>
      <c r="F284" s="60" t="s">
        <v>1935</v>
      </c>
      <c r="G284" s="60" t="s">
        <v>1936</v>
      </c>
      <c r="H284" s="58" t="s">
        <v>1860</v>
      </c>
      <c r="I284" s="61" t="s">
        <v>147</v>
      </c>
      <c r="J284" s="58" t="s">
        <v>228</v>
      </c>
      <c r="K284" s="58" t="s">
        <v>1942</v>
      </c>
      <c r="L284" s="61" t="s">
        <v>29</v>
      </c>
      <c r="M284" s="61" t="s">
        <v>30</v>
      </c>
      <c r="N284" s="58" t="s">
        <v>1943</v>
      </c>
      <c r="O284" s="58" t="s">
        <v>32</v>
      </c>
      <c r="P284" s="61" t="s">
        <v>33</v>
      </c>
      <c r="Q284" s="58" t="s">
        <v>152</v>
      </c>
      <c r="R284" s="11">
        <v>100</v>
      </c>
      <c r="S284" s="162"/>
      <c r="T284" s="162"/>
      <c r="U284" s="162"/>
      <c r="V284" s="162"/>
      <c r="W284" s="162"/>
      <c r="X284" s="162"/>
      <c r="Y284" s="162"/>
      <c r="Z284" s="162"/>
      <c r="AA284" s="162"/>
      <c r="AB284" s="162"/>
      <c r="AC284" s="162"/>
      <c r="AD284" s="162"/>
      <c r="AE284" s="162"/>
      <c r="AF284" s="162"/>
      <c r="AG284" s="162"/>
      <c r="AH284" s="162"/>
      <c r="AI284" s="162"/>
      <c r="AJ284" s="162"/>
      <c r="AK284" s="162"/>
      <c r="AL284" s="162"/>
      <c r="AM284" s="162"/>
      <c r="AN284" s="162"/>
      <c r="AO284" s="162"/>
      <c r="AP284" s="162"/>
      <c r="AQ284" s="162"/>
      <c r="AR284" s="162"/>
      <c r="AS284" s="162"/>
    </row>
    <row r="285" spans="1:45" s="12" customFormat="1" ht="51" customHeight="1">
      <c r="A285" s="56" t="s">
        <v>1932</v>
      </c>
      <c r="B285" s="56" t="s">
        <v>1932</v>
      </c>
      <c r="C285" s="57">
        <f>IF(E285="","",SUBTOTAL(3,$E$8:E285))</f>
        <v>278</v>
      </c>
      <c r="D285" s="58" t="s">
        <v>1945</v>
      </c>
      <c r="E285" s="59" t="s">
        <v>1944</v>
      </c>
      <c r="F285" s="60" t="s">
        <v>1946</v>
      </c>
      <c r="G285" s="60" t="s">
        <v>1947</v>
      </c>
      <c r="H285" s="58" t="s">
        <v>1860</v>
      </c>
      <c r="I285" s="61" t="s">
        <v>147</v>
      </c>
      <c r="J285" s="58" t="s">
        <v>228</v>
      </c>
      <c r="K285" s="58" t="s">
        <v>201</v>
      </c>
      <c r="L285" s="58" t="s">
        <v>50</v>
      </c>
      <c r="M285" s="61" t="s">
        <v>30</v>
      </c>
      <c r="N285" s="58" t="s">
        <v>1948</v>
      </c>
      <c r="O285" s="58" t="s">
        <v>1949</v>
      </c>
      <c r="P285" s="58" t="s">
        <v>1428</v>
      </c>
      <c r="Q285" s="58" t="s">
        <v>152</v>
      </c>
      <c r="R285" s="11">
        <v>2800</v>
      </c>
      <c r="S285" s="162"/>
      <c r="T285" s="162"/>
      <c r="U285" s="162"/>
      <c r="V285" s="162"/>
      <c r="W285" s="162"/>
      <c r="X285" s="162"/>
      <c r="Y285" s="162"/>
      <c r="Z285" s="162"/>
      <c r="AA285" s="162"/>
      <c r="AB285" s="162"/>
      <c r="AC285" s="162"/>
      <c r="AD285" s="162"/>
      <c r="AE285" s="162"/>
      <c r="AF285" s="162"/>
      <c r="AG285" s="162"/>
      <c r="AH285" s="162"/>
      <c r="AI285" s="162"/>
      <c r="AJ285" s="162"/>
      <c r="AK285" s="162"/>
      <c r="AL285" s="162"/>
      <c r="AM285" s="162"/>
      <c r="AN285" s="162"/>
      <c r="AO285" s="162"/>
      <c r="AP285" s="162"/>
      <c r="AQ285" s="162"/>
      <c r="AR285" s="162"/>
      <c r="AS285" s="162"/>
    </row>
    <row r="286" spans="1:45" s="17" customFormat="1" ht="51" customHeight="1">
      <c r="A286" s="56" t="s">
        <v>1932</v>
      </c>
      <c r="B286" s="56" t="s">
        <v>1932</v>
      </c>
      <c r="C286" s="57">
        <f>IF(E286="","",SUBTOTAL(3,$E$8:E286))</f>
        <v>279</v>
      </c>
      <c r="D286" s="58" t="s">
        <v>1951</v>
      </c>
      <c r="E286" s="59" t="s">
        <v>1950</v>
      </c>
      <c r="F286" s="60" t="s">
        <v>1952</v>
      </c>
      <c r="G286" s="60" t="s">
        <v>1953</v>
      </c>
      <c r="H286" s="58" t="s">
        <v>1536</v>
      </c>
      <c r="I286" s="58" t="s">
        <v>147</v>
      </c>
      <c r="J286" s="58" t="s">
        <v>228</v>
      </c>
      <c r="K286" s="58" t="s">
        <v>388</v>
      </c>
      <c r="L286" s="58" t="s">
        <v>50</v>
      </c>
      <c r="M286" s="61" t="s">
        <v>30</v>
      </c>
      <c r="N286" s="58" t="s">
        <v>1954</v>
      </c>
      <c r="O286" s="58" t="s">
        <v>1495</v>
      </c>
      <c r="P286" s="58" t="s">
        <v>1095</v>
      </c>
      <c r="Q286" s="58" t="s">
        <v>152</v>
      </c>
      <c r="R286" s="14">
        <v>1800</v>
      </c>
      <c r="S286" s="162"/>
      <c r="T286" s="162"/>
      <c r="U286" s="162"/>
      <c r="V286" s="162"/>
      <c r="W286" s="162"/>
      <c r="X286" s="162"/>
      <c r="Y286" s="162"/>
      <c r="Z286" s="162"/>
      <c r="AA286" s="162"/>
      <c r="AB286" s="162"/>
      <c r="AC286" s="162"/>
      <c r="AD286" s="162"/>
      <c r="AE286" s="162"/>
      <c r="AF286" s="162"/>
      <c r="AG286" s="162"/>
      <c r="AH286" s="162"/>
      <c r="AI286" s="162"/>
      <c r="AJ286" s="162"/>
      <c r="AK286" s="162"/>
      <c r="AL286" s="162"/>
      <c r="AM286" s="162"/>
      <c r="AN286" s="162"/>
      <c r="AO286" s="162"/>
      <c r="AP286" s="162"/>
      <c r="AQ286" s="162"/>
      <c r="AR286" s="162"/>
      <c r="AS286" s="162"/>
    </row>
    <row r="287" spans="1:45" s="17" customFormat="1" ht="51" customHeight="1">
      <c r="A287" s="56"/>
      <c r="B287" s="56"/>
      <c r="C287" s="57">
        <f>IF(E287="","",SUBTOTAL(3,$E$8:E287))</f>
        <v>280</v>
      </c>
      <c r="D287" s="59" t="s">
        <v>1956</v>
      </c>
      <c r="E287" s="59" t="s">
        <v>1955</v>
      </c>
      <c r="F287" s="69" t="s">
        <v>1957</v>
      </c>
      <c r="G287" s="59" t="s">
        <v>1958</v>
      </c>
      <c r="H287" s="59" t="s">
        <v>126</v>
      </c>
      <c r="I287" s="59" t="s">
        <v>26</v>
      </c>
      <c r="J287" s="59" t="s">
        <v>1959</v>
      </c>
      <c r="K287" s="59" t="s">
        <v>1960</v>
      </c>
      <c r="L287" s="59" t="s">
        <v>50</v>
      </c>
      <c r="M287" s="59" t="s">
        <v>51</v>
      </c>
      <c r="N287" s="59" t="s">
        <v>1961</v>
      </c>
      <c r="O287" s="59" t="s">
        <v>1962</v>
      </c>
      <c r="P287" s="59" t="s">
        <v>54</v>
      </c>
      <c r="Q287" s="59" t="s">
        <v>34</v>
      </c>
      <c r="R287" s="54">
        <v>4400</v>
      </c>
      <c r="S287" s="162"/>
      <c r="T287" s="162"/>
      <c r="U287" s="162"/>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row>
    <row r="288" spans="1:45" s="17" customFormat="1" ht="51" customHeight="1">
      <c r="A288" s="56"/>
      <c r="B288" s="56"/>
      <c r="C288" s="57">
        <f>IF(E288="","",SUBTOTAL(3,$E$8:E288))</f>
        <v>281</v>
      </c>
      <c r="D288" s="59" t="s">
        <v>1964</v>
      </c>
      <c r="E288" s="59" t="s">
        <v>1963</v>
      </c>
      <c r="F288" s="69" t="s">
        <v>1965</v>
      </c>
      <c r="G288" s="59" t="s">
        <v>1966</v>
      </c>
      <c r="H288" s="59" t="s">
        <v>59</v>
      </c>
      <c r="I288" s="59" t="s">
        <v>147</v>
      </c>
      <c r="J288" s="59" t="s">
        <v>156</v>
      </c>
      <c r="K288" s="59" t="s">
        <v>149</v>
      </c>
      <c r="L288" s="59" t="s">
        <v>50</v>
      </c>
      <c r="M288" s="59" t="s">
        <v>261</v>
      </c>
      <c r="N288" s="59" t="s">
        <v>1967</v>
      </c>
      <c r="O288" s="59" t="s">
        <v>1968</v>
      </c>
      <c r="P288" s="59" t="s">
        <v>1095</v>
      </c>
      <c r="Q288" s="59" t="s">
        <v>152</v>
      </c>
      <c r="R288" s="54">
        <v>3990</v>
      </c>
      <c r="S288" s="162"/>
      <c r="T288" s="162"/>
      <c r="U288" s="162"/>
      <c r="V288" s="162"/>
      <c r="W288" s="162"/>
      <c r="X288" s="162"/>
      <c r="Y288" s="162"/>
      <c r="Z288" s="162"/>
      <c r="AA288" s="162"/>
      <c r="AB288" s="162"/>
      <c r="AC288" s="162"/>
      <c r="AD288" s="162"/>
      <c r="AE288" s="162"/>
      <c r="AF288" s="162"/>
      <c r="AG288" s="162"/>
      <c r="AH288" s="162"/>
      <c r="AI288" s="162"/>
      <c r="AJ288" s="162"/>
      <c r="AK288" s="162"/>
      <c r="AL288" s="162"/>
      <c r="AM288" s="162"/>
      <c r="AN288" s="162"/>
      <c r="AO288" s="162"/>
      <c r="AP288" s="162"/>
      <c r="AQ288" s="162"/>
      <c r="AR288" s="162"/>
      <c r="AS288" s="162"/>
    </row>
    <row r="289" spans="1:45" s="12" customFormat="1" ht="51" customHeight="1">
      <c r="A289" s="56" t="s">
        <v>1969</v>
      </c>
      <c r="B289" s="56" t="s">
        <v>1970</v>
      </c>
      <c r="C289" s="57">
        <f>IF(E289="","",SUBTOTAL(3,$E$8:E289))</f>
        <v>282</v>
      </c>
      <c r="D289" s="58" t="s">
        <v>1972</v>
      </c>
      <c r="E289" s="59" t="s">
        <v>1971</v>
      </c>
      <c r="F289" s="60" t="s">
        <v>1973</v>
      </c>
      <c r="G289" s="60" t="s">
        <v>1974</v>
      </c>
      <c r="H289" s="58" t="s">
        <v>1975</v>
      </c>
      <c r="I289" s="61" t="s">
        <v>147</v>
      </c>
      <c r="J289" s="58" t="s">
        <v>561</v>
      </c>
      <c r="K289" s="58" t="s">
        <v>1976</v>
      </c>
      <c r="L289" s="61" t="s">
        <v>29</v>
      </c>
      <c r="M289" s="61" t="s">
        <v>30</v>
      </c>
      <c r="N289" s="58" t="s">
        <v>1977</v>
      </c>
      <c r="O289" s="58" t="s">
        <v>1421</v>
      </c>
      <c r="P289" s="61" t="s">
        <v>33</v>
      </c>
      <c r="Q289" s="58" t="s">
        <v>272</v>
      </c>
      <c r="R289" s="11">
        <v>1470</v>
      </c>
      <c r="S289" s="162"/>
      <c r="T289" s="162"/>
      <c r="U289" s="162"/>
      <c r="V289" s="162"/>
      <c r="W289" s="162"/>
      <c r="X289" s="162"/>
      <c r="Y289" s="162"/>
      <c r="Z289" s="162"/>
      <c r="AA289" s="162"/>
      <c r="AB289" s="162"/>
      <c r="AC289" s="162"/>
      <c r="AD289" s="162"/>
      <c r="AE289" s="162"/>
      <c r="AF289" s="162"/>
      <c r="AG289" s="162"/>
      <c r="AH289" s="162"/>
      <c r="AI289" s="162"/>
      <c r="AJ289" s="162"/>
      <c r="AK289" s="162"/>
      <c r="AL289" s="162"/>
      <c r="AM289" s="162"/>
      <c r="AN289" s="162"/>
      <c r="AO289" s="162"/>
      <c r="AP289" s="162"/>
      <c r="AQ289" s="162"/>
      <c r="AR289" s="162"/>
      <c r="AS289" s="162"/>
    </row>
    <row r="290" spans="1:45" s="17" customFormat="1" ht="51" customHeight="1">
      <c r="A290" s="56" t="s">
        <v>1969</v>
      </c>
      <c r="B290" s="56" t="s">
        <v>1970</v>
      </c>
      <c r="C290" s="57">
        <f>IF(E290="","",SUBTOTAL(3,$E$8:E290))</f>
        <v>283</v>
      </c>
      <c r="D290" s="83" t="s">
        <v>1979</v>
      </c>
      <c r="E290" s="59" t="s">
        <v>1978</v>
      </c>
      <c r="F290" s="104" t="s">
        <v>1980</v>
      </c>
      <c r="G290" s="104" t="s">
        <v>1981</v>
      </c>
      <c r="H290" s="83" t="s">
        <v>1982</v>
      </c>
      <c r="I290" s="83" t="s">
        <v>1983</v>
      </c>
      <c r="J290" s="83" t="s">
        <v>1984</v>
      </c>
      <c r="K290" s="58" t="s">
        <v>1985</v>
      </c>
      <c r="L290" s="61" t="s">
        <v>29</v>
      </c>
      <c r="M290" s="61" t="s">
        <v>30</v>
      </c>
      <c r="N290" s="58" t="s">
        <v>1986</v>
      </c>
      <c r="O290" s="58" t="s">
        <v>1987</v>
      </c>
      <c r="P290" s="61" t="s">
        <v>33</v>
      </c>
      <c r="Q290" s="83" t="s">
        <v>152</v>
      </c>
      <c r="R290" s="14">
        <v>3800</v>
      </c>
      <c r="S290" s="162"/>
      <c r="T290" s="162"/>
      <c r="U290" s="162"/>
      <c r="V290" s="162"/>
      <c r="W290" s="162"/>
      <c r="X290" s="162"/>
      <c r="Y290" s="162"/>
      <c r="Z290" s="162"/>
      <c r="AA290" s="162"/>
      <c r="AB290" s="162"/>
      <c r="AC290" s="162"/>
      <c r="AD290" s="162"/>
      <c r="AE290" s="162"/>
      <c r="AF290" s="162"/>
      <c r="AG290" s="162"/>
      <c r="AH290" s="162"/>
      <c r="AI290" s="162"/>
      <c r="AJ290" s="162"/>
      <c r="AK290" s="162"/>
      <c r="AL290" s="162"/>
      <c r="AM290" s="162"/>
      <c r="AN290" s="162"/>
      <c r="AO290" s="162"/>
      <c r="AP290" s="162"/>
      <c r="AQ290" s="162"/>
      <c r="AR290" s="162"/>
      <c r="AS290" s="162"/>
    </row>
    <row r="291" spans="1:45" s="12" customFormat="1" ht="51" customHeight="1">
      <c r="A291" s="56" t="s">
        <v>1969</v>
      </c>
      <c r="B291" s="56" t="s">
        <v>1970</v>
      </c>
      <c r="C291" s="57">
        <f>IF(E291="","",SUBTOTAL(3,$E$8:E291))</f>
        <v>284</v>
      </c>
      <c r="D291" s="58" t="s">
        <v>1989</v>
      </c>
      <c r="E291" s="59" t="s">
        <v>1988</v>
      </c>
      <c r="F291" s="60" t="s">
        <v>1990</v>
      </c>
      <c r="G291" s="60" t="s">
        <v>1991</v>
      </c>
      <c r="H291" s="58" t="s">
        <v>1992</v>
      </c>
      <c r="I291" s="58" t="s">
        <v>26</v>
      </c>
      <c r="J291" s="58" t="s">
        <v>27</v>
      </c>
      <c r="K291" s="58" t="s">
        <v>1993</v>
      </c>
      <c r="L291" s="61" t="s">
        <v>29</v>
      </c>
      <c r="M291" s="61" t="s">
        <v>30</v>
      </c>
      <c r="N291" s="58" t="s">
        <v>1994</v>
      </c>
      <c r="O291" s="58" t="s">
        <v>32</v>
      </c>
      <c r="P291" s="61" t="s">
        <v>33</v>
      </c>
      <c r="Q291" s="62" t="s">
        <v>34</v>
      </c>
      <c r="R291" s="11">
        <v>68000</v>
      </c>
      <c r="S291" s="162"/>
      <c r="T291" s="162"/>
      <c r="U291" s="162"/>
      <c r="V291" s="162"/>
      <c r="W291" s="162"/>
      <c r="X291" s="162"/>
      <c r="Y291" s="162"/>
      <c r="Z291" s="162"/>
      <c r="AA291" s="162"/>
      <c r="AB291" s="162"/>
      <c r="AC291" s="162"/>
      <c r="AD291" s="162"/>
      <c r="AE291" s="162"/>
      <c r="AF291" s="162"/>
      <c r="AG291" s="162"/>
      <c r="AH291" s="162"/>
      <c r="AI291" s="162"/>
      <c r="AJ291" s="162"/>
      <c r="AK291" s="162"/>
      <c r="AL291" s="162"/>
      <c r="AM291" s="162"/>
      <c r="AN291" s="162"/>
      <c r="AO291" s="162"/>
      <c r="AP291" s="162"/>
      <c r="AQ291" s="162"/>
      <c r="AR291" s="162"/>
      <c r="AS291" s="162"/>
    </row>
    <row r="292" spans="1:45" s="12" customFormat="1" ht="51" customHeight="1">
      <c r="A292" s="56" t="s">
        <v>1969</v>
      </c>
      <c r="B292" s="56" t="s">
        <v>1970</v>
      </c>
      <c r="C292" s="57">
        <f>IF(E292="","",SUBTOTAL(3,$E$8:E292))</f>
        <v>285</v>
      </c>
      <c r="D292" s="58" t="s">
        <v>1996</v>
      </c>
      <c r="E292" s="59" t="s">
        <v>1995</v>
      </c>
      <c r="F292" s="60" t="s">
        <v>1997</v>
      </c>
      <c r="G292" s="60" t="s">
        <v>1998</v>
      </c>
      <c r="H292" s="58" t="s">
        <v>234</v>
      </c>
      <c r="I292" s="61" t="s">
        <v>147</v>
      </c>
      <c r="J292" s="58" t="s">
        <v>156</v>
      </c>
      <c r="K292" s="58" t="s">
        <v>149</v>
      </c>
      <c r="L292" s="58" t="s">
        <v>111</v>
      </c>
      <c r="M292" s="61" t="s">
        <v>51</v>
      </c>
      <c r="N292" s="58" t="s">
        <v>1999</v>
      </c>
      <c r="O292" s="58" t="s">
        <v>410</v>
      </c>
      <c r="P292" s="61" t="s">
        <v>33</v>
      </c>
      <c r="Q292" s="58" t="s">
        <v>152</v>
      </c>
      <c r="R292" s="11">
        <v>850</v>
      </c>
      <c r="S292" s="162"/>
      <c r="T292" s="162"/>
      <c r="U292" s="162"/>
      <c r="V292" s="162"/>
      <c r="W292" s="162"/>
      <c r="X292" s="162"/>
      <c r="Y292" s="162"/>
      <c r="Z292" s="162"/>
      <c r="AA292" s="162"/>
      <c r="AB292" s="162"/>
      <c r="AC292" s="162"/>
      <c r="AD292" s="162"/>
      <c r="AE292" s="162"/>
      <c r="AF292" s="162"/>
      <c r="AG292" s="162"/>
      <c r="AH292" s="162"/>
      <c r="AI292" s="162"/>
      <c r="AJ292" s="162"/>
      <c r="AK292" s="162"/>
      <c r="AL292" s="162"/>
      <c r="AM292" s="162"/>
      <c r="AN292" s="162"/>
      <c r="AO292" s="162"/>
      <c r="AP292" s="162"/>
      <c r="AQ292" s="162"/>
      <c r="AR292" s="162"/>
      <c r="AS292" s="162"/>
    </row>
    <row r="293" spans="1:45" s="12" customFormat="1" ht="51" customHeight="1">
      <c r="A293" s="56" t="s">
        <v>1969</v>
      </c>
      <c r="B293" s="56" t="s">
        <v>1970</v>
      </c>
      <c r="C293" s="57">
        <f>IF(E293="","",SUBTOTAL(3,$E$8:E293))</f>
        <v>286</v>
      </c>
      <c r="D293" s="58" t="s">
        <v>2001</v>
      </c>
      <c r="E293" s="59" t="s">
        <v>2000</v>
      </c>
      <c r="F293" s="60" t="s">
        <v>2002</v>
      </c>
      <c r="G293" s="60" t="s">
        <v>2003</v>
      </c>
      <c r="H293" s="58" t="s">
        <v>2004</v>
      </c>
      <c r="I293" s="61" t="s">
        <v>147</v>
      </c>
      <c r="J293" s="120" t="s">
        <v>2005</v>
      </c>
      <c r="K293" s="58" t="s">
        <v>2006</v>
      </c>
      <c r="L293" s="61" t="s">
        <v>29</v>
      </c>
      <c r="M293" s="61" t="s">
        <v>51</v>
      </c>
      <c r="N293" s="120" t="s">
        <v>2007</v>
      </c>
      <c r="O293" s="62" t="s">
        <v>456</v>
      </c>
      <c r="P293" s="61" t="s">
        <v>33</v>
      </c>
      <c r="Q293" s="95" t="s">
        <v>272</v>
      </c>
      <c r="R293" s="11">
        <v>2625</v>
      </c>
      <c r="S293" s="162"/>
      <c r="T293" s="162"/>
      <c r="U293" s="162"/>
      <c r="V293" s="162"/>
      <c r="W293" s="162"/>
      <c r="X293" s="162"/>
      <c r="Y293" s="162"/>
      <c r="Z293" s="162"/>
      <c r="AA293" s="162"/>
      <c r="AB293" s="162"/>
      <c r="AC293" s="162"/>
      <c r="AD293" s="162"/>
      <c r="AE293" s="162"/>
      <c r="AF293" s="162"/>
      <c r="AG293" s="162"/>
      <c r="AH293" s="162"/>
      <c r="AI293" s="162"/>
      <c r="AJ293" s="162"/>
      <c r="AK293" s="162"/>
      <c r="AL293" s="162"/>
      <c r="AM293" s="162"/>
      <c r="AN293" s="162"/>
      <c r="AO293" s="162"/>
      <c r="AP293" s="162"/>
      <c r="AQ293" s="162"/>
      <c r="AR293" s="162"/>
      <c r="AS293" s="162"/>
    </row>
    <row r="294" spans="1:45" s="13" customFormat="1" ht="51" customHeight="1">
      <c r="A294" s="56" t="s">
        <v>1969</v>
      </c>
      <c r="B294" s="56" t="s">
        <v>1970</v>
      </c>
      <c r="C294" s="57">
        <f>IF(E294="","",SUBTOTAL(3,$E$8:E294))</f>
        <v>287</v>
      </c>
      <c r="D294" s="58"/>
      <c r="E294" s="59" t="s">
        <v>2008</v>
      </c>
      <c r="F294" s="60" t="s">
        <v>2002</v>
      </c>
      <c r="G294" s="60" t="s">
        <v>2003</v>
      </c>
      <c r="H294" s="58" t="s">
        <v>2004</v>
      </c>
      <c r="I294" s="61" t="s">
        <v>147</v>
      </c>
      <c r="J294" s="120" t="s">
        <v>2005</v>
      </c>
      <c r="K294" s="58" t="s">
        <v>2006</v>
      </c>
      <c r="L294" s="61" t="s">
        <v>29</v>
      </c>
      <c r="M294" s="61" t="s">
        <v>51</v>
      </c>
      <c r="N294" s="120" t="s">
        <v>2007</v>
      </c>
      <c r="O294" s="62" t="s">
        <v>456</v>
      </c>
      <c r="P294" s="61" t="s">
        <v>33</v>
      </c>
      <c r="Q294" s="95" t="s">
        <v>272</v>
      </c>
      <c r="R294" s="11">
        <v>2625</v>
      </c>
      <c r="S294" s="163"/>
      <c r="T294" s="163"/>
      <c r="U294" s="163"/>
      <c r="V294" s="163"/>
      <c r="W294" s="163"/>
      <c r="X294" s="163"/>
      <c r="Y294" s="163"/>
      <c r="Z294" s="163"/>
      <c r="AA294" s="163"/>
      <c r="AB294" s="163"/>
      <c r="AC294" s="163"/>
      <c r="AD294" s="163"/>
      <c r="AE294" s="163"/>
      <c r="AF294" s="163"/>
      <c r="AG294" s="163"/>
      <c r="AH294" s="163"/>
      <c r="AI294" s="163"/>
      <c r="AJ294" s="163"/>
      <c r="AK294" s="163"/>
      <c r="AL294" s="163"/>
      <c r="AM294" s="163"/>
      <c r="AN294" s="163"/>
      <c r="AO294" s="163"/>
      <c r="AP294" s="163"/>
      <c r="AQ294" s="163"/>
      <c r="AR294" s="163"/>
      <c r="AS294" s="163"/>
    </row>
    <row r="295" spans="1:45" s="12" customFormat="1" ht="51" customHeight="1">
      <c r="A295" s="56" t="s">
        <v>1969</v>
      </c>
      <c r="B295" s="56" t="s">
        <v>1970</v>
      </c>
      <c r="C295" s="57">
        <f>IF(E295="","",SUBTOTAL(3,$E$8:E295))</f>
        <v>288</v>
      </c>
      <c r="D295" s="58" t="s">
        <v>2010</v>
      </c>
      <c r="E295" s="59" t="s">
        <v>2009</v>
      </c>
      <c r="F295" s="60" t="s">
        <v>2011</v>
      </c>
      <c r="G295" s="60" t="s">
        <v>2012</v>
      </c>
      <c r="H295" s="58" t="s">
        <v>2013</v>
      </c>
      <c r="I295" s="61" t="s">
        <v>147</v>
      </c>
      <c r="J295" s="58" t="s">
        <v>453</v>
      </c>
      <c r="K295" s="58" t="s">
        <v>2014</v>
      </c>
      <c r="L295" s="61" t="s">
        <v>29</v>
      </c>
      <c r="M295" s="61" t="s">
        <v>30</v>
      </c>
      <c r="N295" s="58" t="s">
        <v>2015</v>
      </c>
      <c r="O295" s="58" t="s">
        <v>2016</v>
      </c>
      <c r="P295" s="61" t="s">
        <v>33</v>
      </c>
      <c r="Q295" s="58" t="s">
        <v>272</v>
      </c>
      <c r="R295" s="11">
        <v>3500</v>
      </c>
      <c r="S295" s="162"/>
      <c r="T295" s="162"/>
      <c r="U295" s="162"/>
      <c r="V295" s="162"/>
      <c r="W295" s="162"/>
      <c r="X295" s="162"/>
      <c r="Y295" s="162"/>
      <c r="Z295" s="162"/>
      <c r="AA295" s="162"/>
      <c r="AB295" s="162"/>
      <c r="AC295" s="162"/>
      <c r="AD295" s="162"/>
      <c r="AE295" s="162"/>
      <c r="AF295" s="162"/>
      <c r="AG295" s="162"/>
      <c r="AH295" s="162"/>
      <c r="AI295" s="162"/>
      <c r="AJ295" s="162"/>
      <c r="AK295" s="162"/>
      <c r="AL295" s="162"/>
      <c r="AM295" s="162"/>
      <c r="AN295" s="162"/>
      <c r="AO295" s="162"/>
      <c r="AP295" s="162"/>
      <c r="AQ295" s="162"/>
      <c r="AR295" s="162"/>
      <c r="AS295" s="162"/>
    </row>
    <row r="296" spans="1:45" s="12" customFormat="1" ht="51" customHeight="1">
      <c r="A296" s="56" t="s">
        <v>1969</v>
      </c>
      <c r="B296" s="56" t="s">
        <v>1970</v>
      </c>
      <c r="C296" s="57">
        <f>IF(E296="","",SUBTOTAL(3,$E$8:E296))</f>
        <v>289</v>
      </c>
      <c r="D296" s="58" t="s">
        <v>2018</v>
      </c>
      <c r="E296" s="59" t="s">
        <v>2017</v>
      </c>
      <c r="F296" s="60" t="s">
        <v>2019</v>
      </c>
      <c r="G296" s="60" t="s">
        <v>2020</v>
      </c>
      <c r="H296" s="58" t="s">
        <v>2021</v>
      </c>
      <c r="I296" s="61" t="s">
        <v>147</v>
      </c>
      <c r="J296" s="58" t="s">
        <v>156</v>
      </c>
      <c r="K296" s="58" t="s">
        <v>149</v>
      </c>
      <c r="L296" s="61" t="s">
        <v>29</v>
      </c>
      <c r="M296" s="61" t="s">
        <v>30</v>
      </c>
      <c r="N296" s="58" t="s">
        <v>2022</v>
      </c>
      <c r="O296" s="58" t="s">
        <v>213</v>
      </c>
      <c r="P296" s="61" t="s">
        <v>33</v>
      </c>
      <c r="Q296" s="58" t="s">
        <v>152</v>
      </c>
      <c r="R296" s="11">
        <v>1260</v>
      </c>
      <c r="S296" s="162"/>
      <c r="T296" s="162"/>
      <c r="U296" s="162"/>
      <c r="V296" s="162"/>
      <c r="W296" s="162"/>
      <c r="X296" s="162"/>
      <c r="Y296" s="162"/>
      <c r="Z296" s="162"/>
      <c r="AA296" s="162"/>
      <c r="AB296" s="162"/>
      <c r="AC296" s="162"/>
      <c r="AD296" s="162"/>
      <c r="AE296" s="162"/>
      <c r="AF296" s="162"/>
      <c r="AG296" s="162"/>
      <c r="AH296" s="162"/>
      <c r="AI296" s="162"/>
      <c r="AJ296" s="162"/>
      <c r="AK296" s="162"/>
      <c r="AL296" s="162"/>
      <c r="AM296" s="162"/>
      <c r="AN296" s="162"/>
      <c r="AO296" s="162"/>
      <c r="AP296" s="162"/>
      <c r="AQ296" s="162"/>
      <c r="AR296" s="162"/>
      <c r="AS296" s="162"/>
    </row>
    <row r="297" spans="1:45" s="12" customFormat="1" ht="51" customHeight="1">
      <c r="A297" s="56" t="s">
        <v>1969</v>
      </c>
      <c r="B297" s="56" t="s">
        <v>1970</v>
      </c>
      <c r="C297" s="57">
        <f>IF(E297="","",SUBTOTAL(3,$E$8:E297))</f>
        <v>290</v>
      </c>
      <c r="D297" s="58" t="s">
        <v>2024</v>
      </c>
      <c r="E297" s="59" t="s">
        <v>2023</v>
      </c>
      <c r="F297" s="60" t="s">
        <v>2025</v>
      </c>
      <c r="G297" s="60" t="s">
        <v>2026</v>
      </c>
      <c r="H297" s="58" t="s">
        <v>1860</v>
      </c>
      <c r="I297" s="58" t="s">
        <v>26</v>
      </c>
      <c r="J297" s="58" t="s">
        <v>2027</v>
      </c>
      <c r="K297" s="58" t="s">
        <v>483</v>
      </c>
      <c r="L297" s="61" t="s">
        <v>29</v>
      </c>
      <c r="M297" s="61" t="s">
        <v>51</v>
      </c>
      <c r="N297" s="58" t="s">
        <v>2028</v>
      </c>
      <c r="O297" s="58" t="s">
        <v>32</v>
      </c>
      <c r="P297" s="61" t="s">
        <v>33</v>
      </c>
      <c r="Q297" s="61" t="s">
        <v>64</v>
      </c>
      <c r="R297" s="11">
        <v>6300</v>
      </c>
      <c r="S297" s="162"/>
      <c r="T297" s="162"/>
      <c r="U297" s="162"/>
      <c r="V297" s="162"/>
      <c r="W297" s="162"/>
      <c r="X297" s="162"/>
      <c r="Y297" s="162"/>
      <c r="Z297" s="162"/>
      <c r="AA297" s="162"/>
      <c r="AB297" s="162"/>
      <c r="AC297" s="162"/>
      <c r="AD297" s="162"/>
      <c r="AE297" s="162"/>
      <c r="AF297" s="162"/>
      <c r="AG297" s="162"/>
      <c r="AH297" s="162"/>
      <c r="AI297" s="162"/>
      <c r="AJ297" s="162"/>
      <c r="AK297" s="162"/>
      <c r="AL297" s="162"/>
      <c r="AM297" s="162"/>
      <c r="AN297" s="162"/>
      <c r="AO297" s="162"/>
      <c r="AP297" s="162"/>
      <c r="AQ297" s="162"/>
      <c r="AR297" s="162"/>
      <c r="AS297" s="162"/>
    </row>
    <row r="298" spans="1:45" s="12" customFormat="1" ht="51" customHeight="1">
      <c r="A298" s="56" t="s">
        <v>1969</v>
      </c>
      <c r="B298" s="56" t="s">
        <v>1970</v>
      </c>
      <c r="C298" s="57">
        <f>IF(E298="","",SUBTOTAL(3,$E$8:E298))</f>
        <v>291</v>
      </c>
      <c r="D298" s="58" t="s">
        <v>2030</v>
      </c>
      <c r="E298" s="59" t="s">
        <v>2029</v>
      </c>
      <c r="F298" s="60" t="s">
        <v>2031</v>
      </c>
      <c r="G298" s="60" t="s">
        <v>2032</v>
      </c>
      <c r="H298" s="58" t="s">
        <v>1860</v>
      </c>
      <c r="I298" s="58" t="s">
        <v>26</v>
      </c>
      <c r="J298" s="58" t="s">
        <v>2033</v>
      </c>
      <c r="K298" s="58" t="s">
        <v>2034</v>
      </c>
      <c r="L298" s="61" t="s">
        <v>29</v>
      </c>
      <c r="M298" s="61" t="s">
        <v>30</v>
      </c>
      <c r="N298" s="58" t="s">
        <v>2035</v>
      </c>
      <c r="O298" s="58" t="s">
        <v>32</v>
      </c>
      <c r="P298" s="61" t="s">
        <v>33</v>
      </c>
      <c r="Q298" s="61" t="s">
        <v>64</v>
      </c>
      <c r="R298" s="11">
        <v>8880</v>
      </c>
      <c r="S298" s="162"/>
      <c r="T298" s="162"/>
      <c r="U298" s="162"/>
      <c r="V298" s="162"/>
      <c r="W298" s="162"/>
      <c r="X298" s="162"/>
      <c r="Y298" s="162"/>
      <c r="Z298" s="162"/>
      <c r="AA298" s="162"/>
      <c r="AB298" s="162"/>
      <c r="AC298" s="162"/>
      <c r="AD298" s="162"/>
      <c r="AE298" s="162"/>
      <c r="AF298" s="162"/>
      <c r="AG298" s="162"/>
      <c r="AH298" s="162"/>
      <c r="AI298" s="162"/>
      <c r="AJ298" s="162"/>
      <c r="AK298" s="162"/>
      <c r="AL298" s="162"/>
      <c r="AM298" s="162"/>
      <c r="AN298" s="162"/>
      <c r="AO298" s="162"/>
      <c r="AP298" s="162"/>
      <c r="AQ298" s="162"/>
      <c r="AR298" s="162"/>
      <c r="AS298" s="162"/>
    </row>
    <row r="299" spans="1:45" s="12" customFormat="1" ht="51" customHeight="1">
      <c r="A299" s="56" t="s">
        <v>1969</v>
      </c>
      <c r="B299" s="56" t="s">
        <v>1970</v>
      </c>
      <c r="C299" s="57">
        <f>IF(E299="","",SUBTOTAL(3,$E$8:E299))</f>
        <v>292</v>
      </c>
      <c r="D299" s="58" t="s">
        <v>2037</v>
      </c>
      <c r="E299" s="59" t="s">
        <v>2036</v>
      </c>
      <c r="F299" s="60" t="s">
        <v>2038</v>
      </c>
      <c r="G299" s="60" t="s">
        <v>2039</v>
      </c>
      <c r="H299" s="58" t="s">
        <v>1860</v>
      </c>
      <c r="I299" s="58" t="s">
        <v>26</v>
      </c>
      <c r="J299" s="58" t="s">
        <v>2033</v>
      </c>
      <c r="K299" s="58" t="s">
        <v>483</v>
      </c>
      <c r="L299" s="61" t="s">
        <v>29</v>
      </c>
      <c r="M299" s="61" t="s">
        <v>30</v>
      </c>
      <c r="N299" s="58" t="s">
        <v>2040</v>
      </c>
      <c r="O299" s="58" t="s">
        <v>32</v>
      </c>
      <c r="P299" s="61" t="s">
        <v>33</v>
      </c>
      <c r="Q299" s="61" t="s">
        <v>64</v>
      </c>
      <c r="R299" s="11">
        <v>6498</v>
      </c>
      <c r="S299" s="162"/>
      <c r="T299" s="162"/>
      <c r="U299" s="162"/>
      <c r="V299" s="162"/>
      <c r="W299" s="162"/>
      <c r="X299" s="162"/>
      <c r="Y299" s="162"/>
      <c r="Z299" s="162"/>
      <c r="AA299" s="162"/>
      <c r="AB299" s="162"/>
      <c r="AC299" s="162"/>
      <c r="AD299" s="162"/>
      <c r="AE299" s="162"/>
      <c r="AF299" s="162"/>
      <c r="AG299" s="162"/>
      <c r="AH299" s="162"/>
      <c r="AI299" s="162"/>
      <c r="AJ299" s="162"/>
      <c r="AK299" s="162"/>
      <c r="AL299" s="162"/>
      <c r="AM299" s="162"/>
      <c r="AN299" s="162"/>
      <c r="AO299" s="162"/>
      <c r="AP299" s="162"/>
      <c r="AQ299" s="162"/>
      <c r="AR299" s="162"/>
      <c r="AS299" s="162"/>
    </row>
    <row r="300" spans="1:45" s="12" customFormat="1" ht="51" customHeight="1">
      <c r="A300" s="56" t="s">
        <v>1969</v>
      </c>
      <c r="B300" s="56" t="s">
        <v>1970</v>
      </c>
      <c r="C300" s="57">
        <f>IF(E300="","",SUBTOTAL(3,$E$8:E300))</f>
        <v>293</v>
      </c>
      <c r="D300" s="58" t="s">
        <v>2042</v>
      </c>
      <c r="E300" s="59" t="s">
        <v>2041</v>
      </c>
      <c r="F300" s="60" t="s">
        <v>2043</v>
      </c>
      <c r="G300" s="60" t="s">
        <v>2044</v>
      </c>
      <c r="H300" s="58" t="s">
        <v>241</v>
      </c>
      <c r="I300" s="58" t="s">
        <v>26</v>
      </c>
      <c r="J300" s="58" t="s">
        <v>1209</v>
      </c>
      <c r="K300" s="58" t="s">
        <v>777</v>
      </c>
      <c r="L300" s="58" t="s">
        <v>50</v>
      </c>
      <c r="M300" s="61" t="s">
        <v>30</v>
      </c>
      <c r="N300" s="58" t="s">
        <v>2045</v>
      </c>
      <c r="O300" s="58" t="s">
        <v>1473</v>
      </c>
      <c r="P300" s="58" t="s">
        <v>91</v>
      </c>
      <c r="Q300" s="61" t="s">
        <v>64</v>
      </c>
      <c r="R300" s="14">
        <v>133300</v>
      </c>
      <c r="S300" s="162"/>
      <c r="T300" s="162"/>
      <c r="U300" s="162"/>
      <c r="V300" s="162"/>
      <c r="W300" s="162"/>
      <c r="X300" s="162"/>
      <c r="Y300" s="162"/>
      <c r="Z300" s="162"/>
      <c r="AA300" s="162"/>
      <c r="AB300" s="162"/>
      <c r="AC300" s="162"/>
      <c r="AD300" s="162"/>
      <c r="AE300" s="162"/>
      <c r="AF300" s="162"/>
      <c r="AG300" s="162"/>
      <c r="AH300" s="162"/>
      <c r="AI300" s="162"/>
      <c r="AJ300" s="162"/>
      <c r="AK300" s="162"/>
      <c r="AL300" s="162"/>
      <c r="AM300" s="162"/>
      <c r="AN300" s="162"/>
      <c r="AO300" s="162"/>
      <c r="AP300" s="162"/>
      <c r="AQ300" s="162"/>
      <c r="AR300" s="162"/>
      <c r="AS300" s="162"/>
    </row>
    <row r="301" spans="1:45" s="12" customFormat="1" ht="51" customHeight="1">
      <c r="A301" s="56" t="s">
        <v>1969</v>
      </c>
      <c r="B301" s="56" t="s">
        <v>1970</v>
      </c>
      <c r="C301" s="57">
        <f>IF(E301="","",SUBTOTAL(3,$E$8:E301))</f>
        <v>294</v>
      </c>
      <c r="D301" s="58" t="s">
        <v>2047</v>
      </c>
      <c r="E301" s="59" t="s">
        <v>2046</v>
      </c>
      <c r="F301" s="60" t="s">
        <v>2048</v>
      </c>
      <c r="G301" s="60" t="s">
        <v>2049</v>
      </c>
      <c r="H301" s="58" t="s">
        <v>2050</v>
      </c>
      <c r="I301" s="58" t="s">
        <v>26</v>
      </c>
      <c r="J301" s="58" t="s">
        <v>1209</v>
      </c>
      <c r="K301" s="58" t="s">
        <v>2051</v>
      </c>
      <c r="L301" s="58" t="s">
        <v>111</v>
      </c>
      <c r="M301" s="61" t="s">
        <v>51</v>
      </c>
      <c r="N301" s="58" t="s">
        <v>2052</v>
      </c>
      <c r="O301" s="58" t="s">
        <v>2053</v>
      </c>
      <c r="P301" s="58" t="s">
        <v>91</v>
      </c>
      <c r="Q301" s="61" t="s">
        <v>64</v>
      </c>
      <c r="R301" s="11">
        <v>98000</v>
      </c>
      <c r="S301" s="162"/>
      <c r="T301" s="162"/>
      <c r="U301" s="162"/>
      <c r="V301" s="162"/>
      <c r="W301" s="162"/>
      <c r="X301" s="162"/>
      <c r="Y301" s="162"/>
      <c r="Z301" s="162"/>
      <c r="AA301" s="162"/>
      <c r="AB301" s="162"/>
      <c r="AC301" s="162"/>
      <c r="AD301" s="162"/>
      <c r="AE301" s="162"/>
      <c r="AF301" s="162"/>
      <c r="AG301" s="162"/>
      <c r="AH301" s="162"/>
      <c r="AI301" s="162"/>
      <c r="AJ301" s="162"/>
      <c r="AK301" s="162"/>
      <c r="AL301" s="162"/>
      <c r="AM301" s="162"/>
      <c r="AN301" s="162"/>
      <c r="AO301" s="162"/>
      <c r="AP301" s="162"/>
      <c r="AQ301" s="162"/>
      <c r="AR301" s="162"/>
      <c r="AS301" s="162"/>
    </row>
    <row r="302" spans="1:45" s="12" customFormat="1" ht="51" customHeight="1">
      <c r="A302" s="56" t="s">
        <v>1969</v>
      </c>
      <c r="B302" s="56" t="s">
        <v>1970</v>
      </c>
      <c r="C302" s="57">
        <f>IF(E302="","",SUBTOTAL(3,$E$8:E302))</f>
        <v>295</v>
      </c>
      <c r="D302" s="58" t="s">
        <v>2055</v>
      </c>
      <c r="E302" s="59" t="s">
        <v>2054</v>
      </c>
      <c r="F302" s="60" t="s">
        <v>2056</v>
      </c>
      <c r="G302" s="60" t="s">
        <v>2057</v>
      </c>
      <c r="H302" s="58" t="s">
        <v>165</v>
      </c>
      <c r="I302" s="61" t="s">
        <v>147</v>
      </c>
      <c r="J302" s="58" t="s">
        <v>191</v>
      </c>
      <c r="K302" s="58" t="s">
        <v>192</v>
      </c>
      <c r="L302" s="58" t="s">
        <v>158</v>
      </c>
      <c r="M302" s="61" t="s">
        <v>30</v>
      </c>
      <c r="N302" s="58" t="s">
        <v>2058</v>
      </c>
      <c r="O302" s="58" t="s">
        <v>1585</v>
      </c>
      <c r="P302" s="61" t="s">
        <v>33</v>
      </c>
      <c r="Q302" s="58" t="s">
        <v>152</v>
      </c>
      <c r="R302" s="11">
        <v>2800</v>
      </c>
      <c r="S302" s="162"/>
      <c r="T302" s="162"/>
      <c r="U302" s="162"/>
      <c r="V302" s="162"/>
      <c r="W302" s="162"/>
      <c r="X302" s="162"/>
      <c r="Y302" s="162"/>
      <c r="Z302" s="162"/>
      <c r="AA302" s="162"/>
      <c r="AB302" s="162"/>
      <c r="AC302" s="162"/>
      <c r="AD302" s="162"/>
      <c r="AE302" s="162"/>
      <c r="AF302" s="162"/>
      <c r="AG302" s="162"/>
      <c r="AH302" s="162"/>
      <c r="AI302" s="162"/>
      <c r="AJ302" s="162"/>
      <c r="AK302" s="162"/>
      <c r="AL302" s="162"/>
      <c r="AM302" s="162"/>
      <c r="AN302" s="162"/>
      <c r="AO302" s="162"/>
      <c r="AP302" s="162"/>
      <c r="AQ302" s="162"/>
      <c r="AR302" s="162"/>
      <c r="AS302" s="162"/>
    </row>
    <row r="303" spans="1:45" ht="60" customHeight="1">
      <c r="A303" s="74" t="s">
        <v>1969</v>
      </c>
      <c r="B303" s="74" t="s">
        <v>1970</v>
      </c>
      <c r="C303" s="57">
        <f>IF(E303="","",SUBTOTAL(3,$E$8:E303))</f>
        <v>296</v>
      </c>
      <c r="D303" s="59"/>
      <c r="E303" s="59" t="s">
        <v>2059</v>
      </c>
      <c r="F303" s="59" t="s">
        <v>2060</v>
      </c>
      <c r="G303" s="59" t="s">
        <v>2061</v>
      </c>
      <c r="H303" s="59" t="s">
        <v>241</v>
      </c>
      <c r="I303" s="59" t="s">
        <v>147</v>
      </c>
      <c r="J303" s="59" t="s">
        <v>156</v>
      </c>
      <c r="K303" s="59" t="s">
        <v>1550</v>
      </c>
      <c r="L303" s="59" t="s">
        <v>50</v>
      </c>
      <c r="M303" s="59"/>
      <c r="N303" s="59" t="s">
        <v>2062</v>
      </c>
      <c r="O303" s="59" t="s">
        <v>360</v>
      </c>
      <c r="P303" s="59" t="s">
        <v>361</v>
      </c>
      <c r="Q303" s="59" t="s">
        <v>152</v>
      </c>
      <c r="R303" s="54">
        <v>8925</v>
      </c>
    </row>
    <row r="304" spans="1:45" ht="60" customHeight="1">
      <c r="A304" s="74" t="s">
        <v>1969</v>
      </c>
      <c r="B304" s="74" t="s">
        <v>1970</v>
      </c>
      <c r="C304" s="57">
        <f>IF(E304="","",SUBTOTAL(3,$E$8:E304))</f>
        <v>297</v>
      </c>
      <c r="D304" s="59"/>
      <c r="E304" s="59" t="s">
        <v>2063</v>
      </c>
      <c r="F304" s="59" t="s">
        <v>2064</v>
      </c>
      <c r="G304" s="59" t="s">
        <v>2061</v>
      </c>
      <c r="H304" s="59" t="s">
        <v>241</v>
      </c>
      <c r="I304" s="59" t="s">
        <v>147</v>
      </c>
      <c r="J304" s="59" t="s">
        <v>2065</v>
      </c>
      <c r="K304" s="59" t="s">
        <v>149</v>
      </c>
      <c r="L304" s="59" t="s">
        <v>111</v>
      </c>
      <c r="M304" s="59"/>
      <c r="N304" s="59" t="s">
        <v>2066</v>
      </c>
      <c r="O304" s="59" t="s">
        <v>382</v>
      </c>
      <c r="P304" s="59" t="s">
        <v>338</v>
      </c>
      <c r="Q304" s="59" t="s">
        <v>152</v>
      </c>
      <c r="R304" s="54">
        <v>760</v>
      </c>
    </row>
    <row r="305" spans="1:45" ht="60" customHeight="1">
      <c r="A305" s="74" t="s">
        <v>1969</v>
      </c>
      <c r="B305" s="74" t="s">
        <v>1970</v>
      </c>
      <c r="C305" s="57">
        <f>IF(E305="","",SUBTOTAL(3,$E$8:E305))</f>
        <v>298</v>
      </c>
      <c r="D305" s="59"/>
      <c r="E305" s="59" t="s">
        <v>2067</v>
      </c>
      <c r="F305" s="59" t="s">
        <v>2068</v>
      </c>
      <c r="G305" s="59" t="s">
        <v>2061</v>
      </c>
      <c r="H305" s="59" t="s">
        <v>1860</v>
      </c>
      <c r="I305" s="59" t="s">
        <v>147</v>
      </c>
      <c r="J305" s="59" t="s">
        <v>2065</v>
      </c>
      <c r="K305" s="59" t="s">
        <v>1550</v>
      </c>
      <c r="L305" s="59" t="s">
        <v>111</v>
      </c>
      <c r="M305" s="59"/>
      <c r="N305" s="59" t="s">
        <v>2069</v>
      </c>
      <c r="O305" s="59" t="s">
        <v>382</v>
      </c>
      <c r="P305" s="59" t="s">
        <v>338</v>
      </c>
      <c r="Q305" s="59" t="s">
        <v>152</v>
      </c>
      <c r="R305" s="54">
        <v>1093</v>
      </c>
    </row>
    <row r="306" spans="1:45" ht="60" customHeight="1">
      <c r="A306" s="74" t="s">
        <v>1969</v>
      </c>
      <c r="B306" s="74" t="s">
        <v>1970</v>
      </c>
      <c r="C306" s="57">
        <f>IF(E306="","",SUBTOTAL(3,$E$8:E306))</f>
        <v>299</v>
      </c>
      <c r="D306" s="59"/>
      <c r="E306" s="59" t="s">
        <v>2070</v>
      </c>
      <c r="F306" s="59" t="s">
        <v>2071</v>
      </c>
      <c r="G306" s="59" t="s">
        <v>2061</v>
      </c>
      <c r="H306" s="59" t="s">
        <v>1860</v>
      </c>
      <c r="I306" s="59" t="s">
        <v>350</v>
      </c>
      <c r="J306" s="59" t="s">
        <v>2072</v>
      </c>
      <c r="K306" s="59" t="s">
        <v>777</v>
      </c>
      <c r="L306" s="59" t="s">
        <v>50</v>
      </c>
      <c r="M306" s="59"/>
      <c r="N306" s="59" t="s">
        <v>2073</v>
      </c>
      <c r="O306" s="59" t="s">
        <v>2074</v>
      </c>
      <c r="P306" s="59" t="s">
        <v>952</v>
      </c>
      <c r="Q306" s="59" t="s">
        <v>64</v>
      </c>
      <c r="R306" s="54">
        <v>38900</v>
      </c>
    </row>
    <row r="307" spans="1:45" ht="60" customHeight="1">
      <c r="A307" s="74" t="s">
        <v>1969</v>
      </c>
      <c r="B307" s="74" t="s">
        <v>1970</v>
      </c>
      <c r="C307" s="57">
        <f>IF(E307="","",SUBTOTAL(3,$E$8:E307))</f>
        <v>300</v>
      </c>
      <c r="D307" s="59"/>
      <c r="E307" s="59" t="s">
        <v>2075</v>
      </c>
      <c r="F307" s="59" t="s">
        <v>2076</v>
      </c>
      <c r="G307" s="59" t="s">
        <v>2061</v>
      </c>
      <c r="H307" s="59" t="s">
        <v>1860</v>
      </c>
      <c r="I307" s="59" t="s">
        <v>350</v>
      </c>
      <c r="J307" s="59" t="s">
        <v>2077</v>
      </c>
      <c r="K307" s="59" t="s">
        <v>2078</v>
      </c>
      <c r="L307" s="59" t="s">
        <v>111</v>
      </c>
      <c r="M307" s="59"/>
      <c r="N307" s="59" t="s">
        <v>2079</v>
      </c>
      <c r="O307" s="59" t="s">
        <v>2080</v>
      </c>
      <c r="P307" s="59" t="s">
        <v>2081</v>
      </c>
      <c r="Q307" s="59" t="s">
        <v>64</v>
      </c>
      <c r="R307" s="54">
        <v>21000</v>
      </c>
    </row>
    <row r="308" spans="1:45" ht="60" customHeight="1">
      <c r="A308" s="74" t="s">
        <v>1969</v>
      </c>
      <c r="B308" s="74" t="s">
        <v>1970</v>
      </c>
      <c r="C308" s="57">
        <f>IF(E308="","",SUBTOTAL(3,$E$8:E308))</f>
        <v>301</v>
      </c>
      <c r="D308" s="59"/>
      <c r="E308" s="59" t="s">
        <v>2082</v>
      </c>
      <c r="F308" s="59" t="s">
        <v>2083</v>
      </c>
      <c r="G308" s="59" t="s">
        <v>2084</v>
      </c>
      <c r="H308" s="59" t="s">
        <v>1860</v>
      </c>
      <c r="I308" s="59" t="s">
        <v>350</v>
      </c>
      <c r="J308" s="59" t="s">
        <v>1209</v>
      </c>
      <c r="K308" s="59" t="s">
        <v>2085</v>
      </c>
      <c r="L308" s="59" t="s">
        <v>50</v>
      </c>
      <c r="M308" s="59"/>
      <c r="N308" s="59" t="s">
        <v>2086</v>
      </c>
      <c r="O308" s="59" t="s">
        <v>2087</v>
      </c>
      <c r="P308" s="59" t="s">
        <v>1090</v>
      </c>
      <c r="Q308" s="59" t="s">
        <v>64</v>
      </c>
      <c r="R308" s="54">
        <v>68450</v>
      </c>
    </row>
    <row r="309" spans="1:45" ht="60" customHeight="1">
      <c r="A309" s="74" t="s">
        <v>1969</v>
      </c>
      <c r="B309" s="74" t="s">
        <v>1970</v>
      </c>
      <c r="C309" s="57">
        <f>IF(E309="","",SUBTOTAL(3,$E$8:E309))</f>
        <v>302</v>
      </c>
      <c r="D309" s="59"/>
      <c r="E309" s="59" t="s">
        <v>2088</v>
      </c>
      <c r="F309" s="59" t="s">
        <v>2089</v>
      </c>
      <c r="G309" s="59" t="s">
        <v>2084</v>
      </c>
      <c r="H309" s="59" t="s">
        <v>1860</v>
      </c>
      <c r="I309" s="59" t="s">
        <v>350</v>
      </c>
      <c r="J309" s="59" t="s">
        <v>1209</v>
      </c>
      <c r="K309" s="59" t="s">
        <v>2090</v>
      </c>
      <c r="L309" s="59" t="s">
        <v>111</v>
      </c>
      <c r="M309" s="59"/>
      <c r="N309" s="59" t="s">
        <v>2091</v>
      </c>
      <c r="O309" s="59" t="s">
        <v>2080</v>
      </c>
      <c r="P309" s="59" t="s">
        <v>2081</v>
      </c>
      <c r="Q309" s="59" t="s">
        <v>64</v>
      </c>
      <c r="R309" s="54">
        <v>21500</v>
      </c>
    </row>
    <row r="310" spans="1:45" ht="60" customHeight="1">
      <c r="A310" s="74" t="s">
        <v>1969</v>
      </c>
      <c r="B310" s="74" t="s">
        <v>1970</v>
      </c>
      <c r="C310" s="57">
        <f>IF(E310="","",SUBTOTAL(3,$E$8:E310))</f>
        <v>303</v>
      </c>
      <c r="D310" s="59" t="s">
        <v>2093</v>
      </c>
      <c r="E310" s="59" t="s">
        <v>2092</v>
      </c>
      <c r="F310" s="59" t="s">
        <v>2094</v>
      </c>
      <c r="G310" s="59" t="s">
        <v>2095</v>
      </c>
      <c r="H310" s="59" t="s">
        <v>2050</v>
      </c>
      <c r="I310" s="59" t="s">
        <v>147</v>
      </c>
      <c r="J310" s="59" t="s">
        <v>156</v>
      </c>
      <c r="K310" s="59" t="s">
        <v>366</v>
      </c>
      <c r="L310" s="59" t="s">
        <v>29</v>
      </c>
      <c r="M310" s="59" t="s">
        <v>30</v>
      </c>
      <c r="N310" s="59" t="s">
        <v>2096</v>
      </c>
      <c r="O310" s="59" t="s">
        <v>368</v>
      </c>
      <c r="P310" s="59" t="s">
        <v>33</v>
      </c>
      <c r="Q310" s="59" t="s">
        <v>152</v>
      </c>
      <c r="R310" s="54">
        <v>138</v>
      </c>
    </row>
    <row r="311" spans="1:45" s="20" customFormat="1" ht="60" customHeight="1">
      <c r="A311" s="74" t="s">
        <v>1969</v>
      </c>
      <c r="B311" s="74" t="s">
        <v>1970</v>
      </c>
      <c r="C311" s="57">
        <f>IF(E311="","",SUBTOTAL(3,$E$8:E311))</f>
        <v>304</v>
      </c>
      <c r="D311" s="59" t="s">
        <v>2098</v>
      </c>
      <c r="E311" s="59" t="s">
        <v>2097</v>
      </c>
      <c r="F311" s="59" t="s">
        <v>2099</v>
      </c>
      <c r="G311" s="59" t="s">
        <v>2100</v>
      </c>
      <c r="H311" s="59" t="s">
        <v>241</v>
      </c>
      <c r="I311" s="59" t="s">
        <v>147</v>
      </c>
      <c r="J311" s="59" t="s">
        <v>156</v>
      </c>
      <c r="K311" s="59" t="s">
        <v>157</v>
      </c>
      <c r="L311" s="59" t="s">
        <v>29</v>
      </c>
      <c r="M311" s="59" t="s">
        <v>51</v>
      </c>
      <c r="N311" s="59" t="s">
        <v>2101</v>
      </c>
      <c r="O311" s="59" t="s">
        <v>368</v>
      </c>
      <c r="P311" s="59" t="s">
        <v>33</v>
      </c>
      <c r="Q311" s="59" t="s">
        <v>152</v>
      </c>
      <c r="R311" s="54">
        <v>238</v>
      </c>
      <c r="S311" s="166"/>
      <c r="T311" s="166"/>
      <c r="U311" s="166"/>
      <c r="V311" s="166"/>
      <c r="W311" s="166"/>
      <c r="X311" s="166"/>
      <c r="Y311" s="166"/>
      <c r="Z311" s="166"/>
      <c r="AA311" s="166"/>
      <c r="AB311" s="166"/>
      <c r="AC311" s="166"/>
      <c r="AD311" s="166"/>
      <c r="AE311" s="166"/>
      <c r="AF311" s="166"/>
      <c r="AG311" s="166"/>
      <c r="AH311" s="166"/>
      <c r="AI311" s="166"/>
      <c r="AJ311" s="166"/>
      <c r="AK311" s="166"/>
      <c r="AL311" s="166"/>
      <c r="AM311" s="166"/>
      <c r="AN311" s="166"/>
      <c r="AO311" s="166"/>
      <c r="AP311" s="166"/>
      <c r="AQ311" s="166"/>
      <c r="AR311" s="166"/>
      <c r="AS311" s="166"/>
    </row>
    <row r="312" spans="1:45" s="20" customFormat="1" ht="60" customHeight="1">
      <c r="A312" s="74" t="s">
        <v>1969</v>
      </c>
      <c r="B312" s="74" t="s">
        <v>1970</v>
      </c>
      <c r="C312" s="57">
        <f>IF(E312="","",SUBTOTAL(3,$E$8:E312))</f>
        <v>305</v>
      </c>
      <c r="D312" s="98"/>
      <c r="E312" s="121" t="s">
        <v>2102</v>
      </c>
      <c r="F312" s="122" t="s">
        <v>2103</v>
      </c>
      <c r="G312" s="121" t="s">
        <v>2104</v>
      </c>
      <c r="H312" s="121" t="s">
        <v>241</v>
      </c>
      <c r="I312" s="121" t="s">
        <v>147</v>
      </c>
      <c r="J312" s="121" t="s">
        <v>156</v>
      </c>
      <c r="K312" s="121" t="s">
        <v>157</v>
      </c>
      <c r="L312" s="121" t="s">
        <v>111</v>
      </c>
      <c r="M312" s="123"/>
      <c r="N312" s="121" t="s">
        <v>2105</v>
      </c>
      <c r="O312" s="121" t="s">
        <v>2106</v>
      </c>
      <c r="P312" s="121" t="s">
        <v>91</v>
      </c>
      <c r="Q312" s="121" t="s">
        <v>152</v>
      </c>
      <c r="R312" s="124">
        <v>215</v>
      </c>
      <c r="S312" s="166"/>
      <c r="T312" s="166"/>
      <c r="U312" s="166"/>
      <c r="V312" s="166"/>
      <c r="W312" s="166"/>
      <c r="X312" s="166"/>
      <c r="Y312" s="166"/>
      <c r="Z312" s="166"/>
      <c r="AA312" s="166"/>
      <c r="AB312" s="166"/>
      <c r="AC312" s="166"/>
      <c r="AD312" s="166"/>
      <c r="AE312" s="166"/>
      <c r="AF312" s="166"/>
      <c r="AG312" s="166"/>
      <c r="AH312" s="166"/>
      <c r="AI312" s="166"/>
      <c r="AJ312" s="166"/>
      <c r="AK312" s="166"/>
      <c r="AL312" s="166"/>
      <c r="AM312" s="166"/>
      <c r="AN312" s="166"/>
      <c r="AO312" s="166"/>
      <c r="AP312" s="166"/>
      <c r="AQ312" s="166"/>
      <c r="AR312" s="166"/>
      <c r="AS312" s="166"/>
    </row>
    <row r="313" spans="1:45" s="12" customFormat="1" ht="51" customHeight="1">
      <c r="A313" s="56" t="s">
        <v>1969</v>
      </c>
      <c r="B313" s="56" t="s">
        <v>2107</v>
      </c>
      <c r="C313" s="57">
        <f>IF(E313="","",SUBTOTAL(3,$E$8:E313))</f>
        <v>306</v>
      </c>
      <c r="D313" s="58" t="s">
        <v>2109</v>
      </c>
      <c r="E313" s="59" t="s">
        <v>2108</v>
      </c>
      <c r="F313" s="60" t="s">
        <v>2110</v>
      </c>
      <c r="G313" s="60" t="s">
        <v>2111</v>
      </c>
      <c r="H313" s="58" t="s">
        <v>2112</v>
      </c>
      <c r="I313" s="58" t="s">
        <v>26</v>
      </c>
      <c r="J313" s="58" t="s">
        <v>27</v>
      </c>
      <c r="K313" s="58" t="s">
        <v>49</v>
      </c>
      <c r="L313" s="58" t="s">
        <v>111</v>
      </c>
      <c r="M313" s="61" t="s">
        <v>30</v>
      </c>
      <c r="N313" s="58" t="s">
        <v>2113</v>
      </c>
      <c r="O313" s="58" t="s">
        <v>113</v>
      </c>
      <c r="P313" s="58" t="s">
        <v>114</v>
      </c>
      <c r="Q313" s="62" t="s">
        <v>34</v>
      </c>
      <c r="R313" s="14">
        <v>7200</v>
      </c>
      <c r="S313" s="162"/>
      <c r="T313" s="162"/>
      <c r="U313" s="162"/>
      <c r="V313" s="162"/>
      <c r="W313" s="162"/>
      <c r="X313" s="162"/>
      <c r="Y313" s="162"/>
      <c r="Z313" s="162"/>
      <c r="AA313" s="162"/>
      <c r="AB313" s="162"/>
      <c r="AC313" s="162"/>
      <c r="AD313" s="162"/>
      <c r="AE313" s="162"/>
      <c r="AF313" s="162"/>
      <c r="AG313" s="162"/>
      <c r="AH313" s="162"/>
      <c r="AI313" s="162"/>
      <c r="AJ313" s="162"/>
      <c r="AK313" s="162"/>
      <c r="AL313" s="162"/>
      <c r="AM313" s="162"/>
      <c r="AN313" s="162"/>
      <c r="AO313" s="162"/>
      <c r="AP313" s="162"/>
      <c r="AQ313" s="162"/>
      <c r="AR313" s="162"/>
      <c r="AS313" s="162"/>
    </row>
    <row r="314" spans="1:45" s="12" customFormat="1" ht="51" customHeight="1">
      <c r="A314" s="56" t="s">
        <v>1969</v>
      </c>
      <c r="B314" s="56" t="s">
        <v>2114</v>
      </c>
      <c r="C314" s="57">
        <f>IF(E314="","",SUBTOTAL(3,$E$8:E314))</f>
        <v>307</v>
      </c>
      <c r="D314" s="58" t="s">
        <v>2116</v>
      </c>
      <c r="E314" s="59" t="s">
        <v>2115</v>
      </c>
      <c r="F314" s="60" t="s">
        <v>2117</v>
      </c>
      <c r="G314" s="60" t="s">
        <v>2118</v>
      </c>
      <c r="H314" s="58" t="s">
        <v>1860</v>
      </c>
      <c r="I314" s="61" t="s">
        <v>147</v>
      </c>
      <c r="J314" s="58" t="s">
        <v>228</v>
      </c>
      <c r="K314" s="58" t="s">
        <v>2119</v>
      </c>
      <c r="L314" s="61" t="s">
        <v>29</v>
      </c>
      <c r="M314" s="61" t="s">
        <v>30</v>
      </c>
      <c r="N314" s="58" t="s">
        <v>2120</v>
      </c>
      <c r="O314" s="58" t="s">
        <v>32</v>
      </c>
      <c r="P314" s="61" t="s">
        <v>33</v>
      </c>
      <c r="Q314" s="58" t="s">
        <v>152</v>
      </c>
      <c r="R314" s="11">
        <v>124</v>
      </c>
      <c r="S314" s="162"/>
      <c r="T314" s="162"/>
      <c r="U314" s="162"/>
      <c r="V314" s="162"/>
      <c r="W314" s="162"/>
      <c r="X314" s="162"/>
      <c r="Y314" s="162"/>
      <c r="Z314" s="162"/>
      <c r="AA314" s="162"/>
      <c r="AB314" s="162"/>
      <c r="AC314" s="162"/>
      <c r="AD314" s="162"/>
      <c r="AE314" s="162"/>
      <c r="AF314" s="162"/>
      <c r="AG314" s="162"/>
      <c r="AH314" s="162"/>
      <c r="AI314" s="162"/>
      <c r="AJ314" s="162"/>
      <c r="AK314" s="162"/>
      <c r="AL314" s="162"/>
      <c r="AM314" s="162"/>
      <c r="AN314" s="162"/>
      <c r="AO314" s="162"/>
      <c r="AP314" s="162"/>
      <c r="AQ314" s="162"/>
      <c r="AR314" s="162"/>
      <c r="AS314" s="162"/>
    </row>
    <row r="315" spans="1:45" s="12" customFormat="1" ht="51" customHeight="1">
      <c r="A315" s="56" t="s">
        <v>1969</v>
      </c>
      <c r="B315" s="56" t="s">
        <v>2114</v>
      </c>
      <c r="C315" s="57">
        <f>IF(E315="","",SUBTOTAL(3,$E$8:E315))</f>
        <v>308</v>
      </c>
      <c r="D315" s="58" t="s">
        <v>2122</v>
      </c>
      <c r="E315" s="59" t="s">
        <v>2121</v>
      </c>
      <c r="F315" s="60" t="s">
        <v>2123</v>
      </c>
      <c r="G315" s="60" t="s">
        <v>2124</v>
      </c>
      <c r="H315" s="58" t="s">
        <v>2125</v>
      </c>
      <c r="I315" s="58" t="s">
        <v>147</v>
      </c>
      <c r="J315" s="58" t="s">
        <v>2126</v>
      </c>
      <c r="K315" s="58" t="s">
        <v>157</v>
      </c>
      <c r="L315" s="58" t="s">
        <v>29</v>
      </c>
      <c r="M315" s="61" t="s">
        <v>30</v>
      </c>
      <c r="N315" s="58" t="s">
        <v>2127</v>
      </c>
      <c r="O315" s="58" t="s">
        <v>2128</v>
      </c>
      <c r="P315" s="58" t="s">
        <v>33</v>
      </c>
      <c r="Q315" s="58" t="s">
        <v>152</v>
      </c>
      <c r="R315" s="14">
        <v>724</v>
      </c>
      <c r="S315" s="162"/>
      <c r="T315" s="162"/>
      <c r="U315" s="162"/>
      <c r="V315" s="162"/>
      <c r="W315" s="162"/>
      <c r="X315" s="162"/>
      <c r="Y315" s="162"/>
      <c r="Z315" s="162"/>
      <c r="AA315" s="162"/>
      <c r="AB315" s="162"/>
      <c r="AC315" s="162"/>
      <c r="AD315" s="162"/>
      <c r="AE315" s="162"/>
      <c r="AF315" s="162"/>
      <c r="AG315" s="162"/>
      <c r="AH315" s="162"/>
      <c r="AI315" s="162"/>
      <c r="AJ315" s="162"/>
      <c r="AK315" s="162"/>
      <c r="AL315" s="162"/>
      <c r="AM315" s="162"/>
      <c r="AN315" s="162"/>
      <c r="AO315" s="162"/>
      <c r="AP315" s="162"/>
      <c r="AQ315" s="162"/>
      <c r="AR315" s="162"/>
      <c r="AS315" s="162"/>
    </row>
    <row r="316" spans="1:45" s="12" customFormat="1" ht="51" customHeight="1">
      <c r="A316" s="56" t="s">
        <v>1969</v>
      </c>
      <c r="B316" s="56" t="s">
        <v>2114</v>
      </c>
      <c r="C316" s="57">
        <f>IF(E316="","",SUBTOTAL(3,$E$8:E316))</f>
        <v>309</v>
      </c>
      <c r="D316" s="58" t="s">
        <v>2130</v>
      </c>
      <c r="E316" s="59" t="s">
        <v>2129</v>
      </c>
      <c r="F316" s="60" t="s">
        <v>2131</v>
      </c>
      <c r="G316" s="60" t="s">
        <v>2132</v>
      </c>
      <c r="H316" s="58" t="s">
        <v>2133</v>
      </c>
      <c r="I316" s="58" t="s">
        <v>26</v>
      </c>
      <c r="J316" s="58" t="s">
        <v>27</v>
      </c>
      <c r="K316" s="58" t="s">
        <v>438</v>
      </c>
      <c r="L316" s="61" t="s">
        <v>29</v>
      </c>
      <c r="M316" s="61" t="s">
        <v>30</v>
      </c>
      <c r="N316" s="58" t="s">
        <v>2134</v>
      </c>
      <c r="O316" s="58" t="s">
        <v>32</v>
      </c>
      <c r="P316" s="61" t="s">
        <v>33</v>
      </c>
      <c r="Q316" s="62" t="s">
        <v>34</v>
      </c>
      <c r="R316" s="11">
        <v>4492</v>
      </c>
      <c r="S316" s="162"/>
      <c r="T316" s="162"/>
      <c r="U316" s="162"/>
      <c r="V316" s="162"/>
      <c r="W316" s="162"/>
      <c r="X316" s="162"/>
      <c r="Y316" s="162"/>
      <c r="Z316" s="162"/>
      <c r="AA316" s="162"/>
      <c r="AB316" s="162"/>
      <c r="AC316" s="162"/>
      <c r="AD316" s="162"/>
      <c r="AE316" s="162"/>
      <c r="AF316" s="162"/>
      <c r="AG316" s="162"/>
      <c r="AH316" s="162"/>
      <c r="AI316" s="162"/>
      <c r="AJ316" s="162"/>
      <c r="AK316" s="162"/>
      <c r="AL316" s="162"/>
      <c r="AM316" s="162"/>
      <c r="AN316" s="162"/>
      <c r="AO316" s="162"/>
      <c r="AP316" s="162"/>
      <c r="AQ316" s="162"/>
      <c r="AR316" s="162"/>
      <c r="AS316" s="162"/>
    </row>
    <row r="317" spans="1:45" s="17" customFormat="1" ht="51" customHeight="1">
      <c r="A317" s="56" t="s">
        <v>1969</v>
      </c>
      <c r="B317" s="56" t="s">
        <v>2114</v>
      </c>
      <c r="C317" s="57">
        <f>IF(E317="","",SUBTOTAL(3,$E$8:E317))</f>
        <v>310</v>
      </c>
      <c r="D317" s="58" t="s">
        <v>2136</v>
      </c>
      <c r="E317" s="59" t="s">
        <v>2135</v>
      </c>
      <c r="F317" s="60" t="s">
        <v>2137</v>
      </c>
      <c r="G317" s="60" t="s">
        <v>2138</v>
      </c>
      <c r="H317" s="58" t="s">
        <v>2139</v>
      </c>
      <c r="I317" s="58" t="s">
        <v>26</v>
      </c>
      <c r="J317" s="58" t="s">
        <v>1326</v>
      </c>
      <c r="K317" s="58" t="s">
        <v>2140</v>
      </c>
      <c r="L317" s="61" t="s">
        <v>29</v>
      </c>
      <c r="M317" s="61" t="s">
        <v>30</v>
      </c>
      <c r="N317" s="58" t="s">
        <v>2141</v>
      </c>
      <c r="O317" s="58" t="s">
        <v>390</v>
      </c>
      <c r="P317" s="61" t="s">
        <v>33</v>
      </c>
      <c r="Q317" s="62" t="s">
        <v>34</v>
      </c>
      <c r="R317" s="11">
        <v>2250</v>
      </c>
      <c r="S317" s="162"/>
      <c r="T317" s="162"/>
      <c r="U317" s="162"/>
      <c r="V317" s="162"/>
      <c r="W317" s="162"/>
      <c r="X317" s="162"/>
      <c r="Y317" s="162"/>
      <c r="Z317" s="162"/>
      <c r="AA317" s="162"/>
      <c r="AB317" s="162"/>
      <c r="AC317" s="162"/>
      <c r="AD317" s="162"/>
      <c r="AE317" s="162"/>
      <c r="AF317" s="162"/>
      <c r="AG317" s="162"/>
      <c r="AH317" s="162"/>
      <c r="AI317" s="162"/>
      <c r="AJ317" s="162"/>
      <c r="AK317" s="162"/>
      <c r="AL317" s="162"/>
      <c r="AM317" s="162"/>
      <c r="AN317" s="162"/>
      <c r="AO317" s="162"/>
      <c r="AP317" s="162"/>
      <c r="AQ317" s="162"/>
      <c r="AR317" s="162"/>
      <c r="AS317" s="162"/>
    </row>
    <row r="318" spans="1:45" s="12" customFormat="1" ht="51" customHeight="1">
      <c r="A318" s="56" t="s">
        <v>1969</v>
      </c>
      <c r="B318" s="56" t="s">
        <v>2114</v>
      </c>
      <c r="C318" s="57">
        <f>IF(E318="","",SUBTOTAL(3,$E$8:E318))</f>
        <v>311</v>
      </c>
      <c r="D318" s="58" t="s">
        <v>2143</v>
      </c>
      <c r="E318" s="59" t="s">
        <v>2142</v>
      </c>
      <c r="F318" s="60" t="s">
        <v>2144</v>
      </c>
      <c r="G318" s="60" t="s">
        <v>2145</v>
      </c>
      <c r="H318" s="58" t="s">
        <v>2146</v>
      </c>
      <c r="I318" s="58" t="s">
        <v>26</v>
      </c>
      <c r="J318" s="58" t="s">
        <v>27</v>
      </c>
      <c r="K318" s="58" t="s">
        <v>2147</v>
      </c>
      <c r="L318" s="61" t="s">
        <v>29</v>
      </c>
      <c r="M318" s="61" t="s">
        <v>30</v>
      </c>
      <c r="N318" s="58" t="s">
        <v>2148</v>
      </c>
      <c r="O318" s="58" t="s">
        <v>2149</v>
      </c>
      <c r="P318" s="61" t="s">
        <v>33</v>
      </c>
      <c r="Q318" s="62" t="s">
        <v>34</v>
      </c>
      <c r="R318" s="11">
        <v>15700</v>
      </c>
      <c r="S318" s="162"/>
      <c r="T318" s="162"/>
      <c r="U318" s="162"/>
      <c r="V318" s="162"/>
      <c r="W318" s="162"/>
      <c r="X318" s="162"/>
      <c r="Y318" s="162"/>
      <c r="Z318" s="162"/>
      <c r="AA318" s="162"/>
      <c r="AB318" s="162"/>
      <c r="AC318" s="162"/>
      <c r="AD318" s="162"/>
      <c r="AE318" s="162"/>
      <c r="AF318" s="162"/>
      <c r="AG318" s="162"/>
      <c r="AH318" s="162"/>
      <c r="AI318" s="162"/>
      <c r="AJ318" s="162"/>
      <c r="AK318" s="162"/>
      <c r="AL318" s="162"/>
      <c r="AM318" s="162"/>
      <c r="AN318" s="162"/>
      <c r="AO318" s="162"/>
      <c r="AP318" s="162"/>
      <c r="AQ318" s="162"/>
      <c r="AR318" s="162"/>
      <c r="AS318" s="162"/>
    </row>
    <row r="319" spans="1:45" s="17" customFormat="1" ht="51" customHeight="1">
      <c r="A319" s="56" t="s">
        <v>1969</v>
      </c>
      <c r="B319" s="56" t="s">
        <v>2150</v>
      </c>
      <c r="C319" s="57">
        <f>IF(E319="","",SUBTOTAL(3,$E$8:E319))</f>
        <v>312</v>
      </c>
      <c r="D319" s="58" t="s">
        <v>2152</v>
      </c>
      <c r="E319" s="59" t="s">
        <v>2151</v>
      </c>
      <c r="F319" s="60" t="s">
        <v>2153</v>
      </c>
      <c r="G319" s="60" t="s">
        <v>2154</v>
      </c>
      <c r="H319" s="58" t="s">
        <v>2155</v>
      </c>
      <c r="I319" s="58" t="s">
        <v>2156</v>
      </c>
      <c r="J319" s="58" t="s">
        <v>2157</v>
      </c>
      <c r="K319" s="58" t="s">
        <v>2158</v>
      </c>
      <c r="L319" s="61" t="s">
        <v>29</v>
      </c>
      <c r="M319" s="61" t="s">
        <v>30</v>
      </c>
      <c r="N319" s="58" t="s">
        <v>2159</v>
      </c>
      <c r="O319" s="58" t="s">
        <v>2160</v>
      </c>
      <c r="P319" s="61" t="s">
        <v>33</v>
      </c>
      <c r="Q319" s="58" t="s">
        <v>1221</v>
      </c>
      <c r="R319" s="11">
        <v>6930</v>
      </c>
      <c r="S319" s="162"/>
      <c r="T319" s="162"/>
      <c r="U319" s="162"/>
      <c r="V319" s="162"/>
      <c r="W319" s="162"/>
      <c r="X319" s="162"/>
      <c r="Y319" s="162"/>
      <c r="Z319" s="162"/>
      <c r="AA319" s="162"/>
      <c r="AB319" s="162"/>
      <c r="AC319" s="162"/>
      <c r="AD319" s="162"/>
      <c r="AE319" s="162"/>
      <c r="AF319" s="162"/>
      <c r="AG319" s="162"/>
      <c r="AH319" s="162"/>
      <c r="AI319" s="162"/>
      <c r="AJ319" s="162"/>
      <c r="AK319" s="162"/>
      <c r="AL319" s="162"/>
      <c r="AM319" s="162"/>
      <c r="AN319" s="162"/>
      <c r="AO319" s="162"/>
      <c r="AP319" s="162"/>
      <c r="AQ319" s="162"/>
      <c r="AR319" s="162"/>
      <c r="AS319" s="162"/>
    </row>
    <row r="320" spans="1:45" s="12" customFormat="1" ht="51" customHeight="1">
      <c r="A320" s="56" t="s">
        <v>1969</v>
      </c>
      <c r="B320" s="56" t="s">
        <v>2150</v>
      </c>
      <c r="C320" s="57">
        <f>IF(E320="","",SUBTOTAL(3,$E$8:E320))</f>
        <v>313</v>
      </c>
      <c r="D320" s="58" t="s">
        <v>2162</v>
      </c>
      <c r="E320" s="59" t="s">
        <v>2161</v>
      </c>
      <c r="F320" s="60" t="s">
        <v>2163</v>
      </c>
      <c r="G320" s="60" t="s">
        <v>2164</v>
      </c>
      <c r="H320" s="58" t="s">
        <v>2165</v>
      </c>
      <c r="I320" s="61" t="s">
        <v>147</v>
      </c>
      <c r="J320" s="58" t="s">
        <v>2166</v>
      </c>
      <c r="K320" s="58" t="s">
        <v>2167</v>
      </c>
      <c r="L320" s="58" t="s">
        <v>88</v>
      </c>
      <c r="M320" s="61" t="s">
        <v>30</v>
      </c>
      <c r="N320" s="58" t="s">
        <v>2168</v>
      </c>
      <c r="O320" s="58" t="s">
        <v>2169</v>
      </c>
      <c r="P320" s="61" t="s">
        <v>33</v>
      </c>
      <c r="Q320" s="61" t="s">
        <v>64</v>
      </c>
      <c r="R320" s="11">
        <v>44000</v>
      </c>
      <c r="S320" s="162"/>
      <c r="T320" s="162"/>
      <c r="U320" s="162"/>
      <c r="V320" s="162"/>
      <c r="W320" s="162"/>
      <c r="X320" s="162"/>
      <c r="Y320" s="162"/>
      <c r="Z320" s="162"/>
      <c r="AA320" s="162"/>
      <c r="AB320" s="162"/>
      <c r="AC320" s="162"/>
      <c r="AD320" s="162"/>
      <c r="AE320" s="162"/>
      <c r="AF320" s="162"/>
      <c r="AG320" s="162"/>
      <c r="AH320" s="162"/>
      <c r="AI320" s="162"/>
      <c r="AJ320" s="162"/>
      <c r="AK320" s="162"/>
      <c r="AL320" s="162"/>
      <c r="AM320" s="162"/>
      <c r="AN320" s="162"/>
      <c r="AO320" s="162"/>
      <c r="AP320" s="162"/>
      <c r="AQ320" s="162"/>
      <c r="AR320" s="162"/>
      <c r="AS320" s="162"/>
    </row>
    <row r="321" spans="1:45" s="12" customFormat="1" ht="51" customHeight="1">
      <c r="A321" s="56" t="s">
        <v>1969</v>
      </c>
      <c r="B321" s="56" t="s">
        <v>2150</v>
      </c>
      <c r="C321" s="57">
        <f>IF(E321="","",SUBTOTAL(3,$E$8:E321))</f>
        <v>314</v>
      </c>
      <c r="D321" s="58" t="s">
        <v>2171</v>
      </c>
      <c r="E321" s="59" t="s">
        <v>2170</v>
      </c>
      <c r="F321" s="60" t="s">
        <v>2172</v>
      </c>
      <c r="G321" s="60" t="s">
        <v>2173</v>
      </c>
      <c r="H321" s="58" t="s">
        <v>2174</v>
      </c>
      <c r="I321" s="58" t="s">
        <v>2156</v>
      </c>
      <c r="J321" s="58" t="s">
        <v>2175</v>
      </c>
      <c r="K321" s="58" t="s">
        <v>2176</v>
      </c>
      <c r="L321" s="61" t="s">
        <v>29</v>
      </c>
      <c r="M321" s="61" t="s">
        <v>30</v>
      </c>
      <c r="N321" s="58" t="s">
        <v>2177</v>
      </c>
      <c r="O321" s="58" t="s">
        <v>63</v>
      </c>
      <c r="P321" s="61" t="s">
        <v>33</v>
      </c>
      <c r="Q321" s="61" t="s">
        <v>64</v>
      </c>
      <c r="R321" s="11">
        <v>39690</v>
      </c>
      <c r="S321" s="162"/>
      <c r="T321" s="162"/>
      <c r="U321" s="162"/>
      <c r="V321" s="162"/>
      <c r="W321" s="162"/>
      <c r="X321" s="162"/>
      <c r="Y321" s="162"/>
      <c r="Z321" s="162"/>
      <c r="AA321" s="162"/>
      <c r="AB321" s="162"/>
      <c r="AC321" s="162"/>
      <c r="AD321" s="162"/>
      <c r="AE321" s="162"/>
      <c r="AF321" s="162"/>
      <c r="AG321" s="162"/>
      <c r="AH321" s="162"/>
      <c r="AI321" s="162"/>
      <c r="AJ321" s="162"/>
      <c r="AK321" s="162"/>
      <c r="AL321" s="162"/>
      <c r="AM321" s="162"/>
      <c r="AN321" s="162"/>
      <c r="AO321" s="162"/>
      <c r="AP321" s="162"/>
      <c r="AQ321" s="162"/>
      <c r="AR321" s="162"/>
      <c r="AS321" s="162"/>
    </row>
    <row r="322" spans="1:45" s="12" customFormat="1" ht="51" customHeight="1">
      <c r="A322" s="56" t="s">
        <v>1969</v>
      </c>
      <c r="B322" s="56" t="s">
        <v>2150</v>
      </c>
      <c r="C322" s="57">
        <f>IF(E322="","",SUBTOTAL(3,$E$8:E322))</f>
        <v>315</v>
      </c>
      <c r="D322" s="58" t="s">
        <v>2179</v>
      </c>
      <c r="E322" s="59" t="s">
        <v>2178</v>
      </c>
      <c r="F322" s="60" t="s">
        <v>2180</v>
      </c>
      <c r="G322" s="60" t="s">
        <v>2173</v>
      </c>
      <c r="H322" s="58" t="s">
        <v>2181</v>
      </c>
      <c r="I322" s="58" t="s">
        <v>2156</v>
      </c>
      <c r="J322" s="58" t="s">
        <v>2175</v>
      </c>
      <c r="K322" s="58" t="s">
        <v>2182</v>
      </c>
      <c r="L322" s="61" t="s">
        <v>29</v>
      </c>
      <c r="M322" s="61" t="s">
        <v>30</v>
      </c>
      <c r="N322" s="58" t="s">
        <v>2183</v>
      </c>
      <c r="O322" s="58" t="s">
        <v>63</v>
      </c>
      <c r="P322" s="61" t="s">
        <v>33</v>
      </c>
      <c r="Q322" s="61" t="s">
        <v>64</v>
      </c>
      <c r="R322" s="11">
        <v>51975</v>
      </c>
      <c r="S322" s="162"/>
      <c r="T322" s="162"/>
      <c r="U322" s="162"/>
      <c r="V322" s="162"/>
      <c r="W322" s="162"/>
      <c r="X322" s="162"/>
      <c r="Y322" s="162"/>
      <c r="Z322" s="162"/>
      <c r="AA322" s="162"/>
      <c r="AB322" s="162"/>
      <c r="AC322" s="162"/>
      <c r="AD322" s="162"/>
      <c r="AE322" s="162"/>
      <c r="AF322" s="162"/>
      <c r="AG322" s="162"/>
      <c r="AH322" s="162"/>
      <c r="AI322" s="162"/>
      <c r="AJ322" s="162"/>
      <c r="AK322" s="162"/>
      <c r="AL322" s="162"/>
      <c r="AM322" s="162"/>
      <c r="AN322" s="162"/>
      <c r="AO322" s="162"/>
      <c r="AP322" s="162"/>
      <c r="AQ322" s="162"/>
      <c r="AR322" s="162"/>
      <c r="AS322" s="162"/>
    </row>
    <row r="323" spans="1:45" s="12" customFormat="1" ht="51" customHeight="1">
      <c r="A323" s="56" t="s">
        <v>1969</v>
      </c>
      <c r="B323" s="56" t="s">
        <v>2150</v>
      </c>
      <c r="C323" s="57">
        <f>IF(E323="","",SUBTOTAL(3,$E$8:E323))</f>
        <v>316</v>
      </c>
      <c r="D323" s="58" t="s">
        <v>2185</v>
      </c>
      <c r="E323" s="59" t="s">
        <v>2184</v>
      </c>
      <c r="F323" s="60" t="s">
        <v>2186</v>
      </c>
      <c r="G323" s="60" t="s">
        <v>541</v>
      </c>
      <c r="H323" s="58" t="s">
        <v>2187</v>
      </c>
      <c r="I323" s="61" t="s">
        <v>147</v>
      </c>
      <c r="J323" s="58" t="s">
        <v>2188</v>
      </c>
      <c r="K323" s="58" t="s">
        <v>535</v>
      </c>
      <c r="L323" s="61" t="s">
        <v>29</v>
      </c>
      <c r="M323" s="61" t="s">
        <v>51</v>
      </c>
      <c r="N323" s="58" t="s">
        <v>2189</v>
      </c>
      <c r="O323" s="58" t="s">
        <v>390</v>
      </c>
      <c r="P323" s="61" t="s">
        <v>33</v>
      </c>
      <c r="Q323" s="58" t="s">
        <v>272</v>
      </c>
      <c r="R323" s="11">
        <v>420</v>
      </c>
      <c r="S323" s="162"/>
      <c r="T323" s="162"/>
      <c r="U323" s="162"/>
      <c r="V323" s="162"/>
      <c r="W323" s="162"/>
      <c r="X323" s="162"/>
      <c r="Y323" s="162"/>
      <c r="Z323" s="162"/>
      <c r="AA323" s="162"/>
      <c r="AB323" s="162"/>
      <c r="AC323" s="162"/>
      <c r="AD323" s="162"/>
      <c r="AE323" s="162"/>
      <c r="AF323" s="162"/>
      <c r="AG323" s="162"/>
      <c r="AH323" s="162"/>
      <c r="AI323" s="162"/>
      <c r="AJ323" s="162"/>
      <c r="AK323" s="162"/>
      <c r="AL323" s="162"/>
      <c r="AM323" s="162"/>
      <c r="AN323" s="162"/>
      <c r="AO323" s="162"/>
      <c r="AP323" s="162"/>
      <c r="AQ323" s="162"/>
      <c r="AR323" s="162"/>
      <c r="AS323" s="162"/>
    </row>
    <row r="324" spans="1:45" s="12" customFormat="1" ht="54" customHeight="1">
      <c r="A324" s="56" t="s">
        <v>1969</v>
      </c>
      <c r="B324" s="56" t="s">
        <v>2190</v>
      </c>
      <c r="C324" s="57">
        <f>IF(E324="","",SUBTOTAL(3,$E$8:E324))</f>
        <v>317</v>
      </c>
      <c r="D324" s="58" t="s">
        <v>2192</v>
      </c>
      <c r="E324" s="59" t="s">
        <v>2191</v>
      </c>
      <c r="F324" s="60" t="s">
        <v>2193</v>
      </c>
      <c r="G324" s="60" t="s">
        <v>2194</v>
      </c>
      <c r="H324" s="58" t="s">
        <v>2195</v>
      </c>
      <c r="I324" s="58" t="s">
        <v>147</v>
      </c>
      <c r="J324" s="58" t="s">
        <v>156</v>
      </c>
      <c r="K324" s="58" t="s">
        <v>211</v>
      </c>
      <c r="L324" s="58" t="s">
        <v>29</v>
      </c>
      <c r="M324" s="61" t="s">
        <v>30</v>
      </c>
      <c r="N324" s="58" t="s">
        <v>2196</v>
      </c>
      <c r="O324" s="58" t="s">
        <v>2197</v>
      </c>
      <c r="P324" s="58" t="s">
        <v>33</v>
      </c>
      <c r="Q324" s="58" t="s">
        <v>152</v>
      </c>
      <c r="R324" s="14">
        <v>2625</v>
      </c>
      <c r="S324" s="162"/>
      <c r="T324" s="162"/>
      <c r="U324" s="162"/>
      <c r="V324" s="162"/>
      <c r="W324" s="162"/>
      <c r="X324" s="162"/>
      <c r="Y324" s="162"/>
      <c r="Z324" s="162"/>
      <c r="AA324" s="162"/>
      <c r="AB324" s="162"/>
      <c r="AC324" s="162"/>
      <c r="AD324" s="162"/>
      <c r="AE324" s="162"/>
      <c r="AF324" s="162"/>
      <c r="AG324" s="162"/>
      <c r="AH324" s="162"/>
      <c r="AI324" s="162"/>
      <c r="AJ324" s="162"/>
      <c r="AK324" s="162"/>
      <c r="AL324" s="162"/>
      <c r="AM324" s="162"/>
      <c r="AN324" s="162"/>
      <c r="AO324" s="162"/>
      <c r="AP324" s="162"/>
      <c r="AQ324" s="162"/>
      <c r="AR324" s="162"/>
      <c r="AS324" s="162"/>
    </row>
    <row r="325" spans="1:45" s="13" customFormat="1" ht="54" customHeight="1">
      <c r="A325" s="56" t="s">
        <v>1969</v>
      </c>
      <c r="B325" s="56" t="s">
        <v>2190</v>
      </c>
      <c r="C325" s="57">
        <f>IF(E325="","",SUBTOTAL(3,$E$8:E325))</f>
        <v>318</v>
      </c>
      <c r="D325" s="58"/>
      <c r="E325" s="59" t="s">
        <v>2198</v>
      </c>
      <c r="F325" s="60" t="s">
        <v>2193</v>
      </c>
      <c r="G325" s="60" t="s">
        <v>2194</v>
      </c>
      <c r="H325" s="58" t="s">
        <v>2195</v>
      </c>
      <c r="I325" s="58" t="s">
        <v>147</v>
      </c>
      <c r="J325" s="58" t="s">
        <v>156</v>
      </c>
      <c r="K325" s="58" t="s">
        <v>211</v>
      </c>
      <c r="L325" s="58" t="s">
        <v>29</v>
      </c>
      <c r="M325" s="61" t="s">
        <v>30</v>
      </c>
      <c r="N325" s="58" t="s">
        <v>2199</v>
      </c>
      <c r="O325" s="58" t="s">
        <v>2197</v>
      </c>
      <c r="P325" s="58" t="s">
        <v>33</v>
      </c>
      <c r="Q325" s="58" t="s">
        <v>152</v>
      </c>
      <c r="R325" s="14">
        <v>2625</v>
      </c>
      <c r="S325" s="163"/>
      <c r="T325" s="163"/>
      <c r="U325" s="163"/>
      <c r="V325" s="163"/>
      <c r="W325" s="163"/>
      <c r="X325" s="163"/>
      <c r="Y325" s="163"/>
      <c r="Z325" s="163"/>
      <c r="AA325" s="163"/>
      <c r="AB325" s="163"/>
      <c r="AC325" s="163"/>
      <c r="AD325" s="163"/>
      <c r="AE325" s="163"/>
      <c r="AF325" s="163"/>
      <c r="AG325" s="163"/>
      <c r="AH325" s="163"/>
      <c r="AI325" s="163"/>
      <c r="AJ325" s="163"/>
      <c r="AK325" s="163"/>
      <c r="AL325" s="163"/>
      <c r="AM325" s="163"/>
      <c r="AN325" s="163"/>
      <c r="AO325" s="163"/>
      <c r="AP325" s="163"/>
      <c r="AQ325" s="163"/>
      <c r="AR325" s="163"/>
      <c r="AS325" s="163"/>
    </row>
    <row r="326" spans="1:45" s="12" customFormat="1" ht="51" customHeight="1">
      <c r="A326" s="56" t="s">
        <v>1969</v>
      </c>
      <c r="B326" s="56" t="s">
        <v>2190</v>
      </c>
      <c r="C326" s="57">
        <f>IF(E326="","",SUBTOTAL(3,$E$8:E326))</f>
        <v>319</v>
      </c>
      <c r="D326" s="58" t="s">
        <v>2201</v>
      </c>
      <c r="E326" s="59" t="s">
        <v>2200</v>
      </c>
      <c r="F326" s="60" t="s">
        <v>2202</v>
      </c>
      <c r="G326" s="60" t="s">
        <v>2203</v>
      </c>
      <c r="H326" s="58" t="s">
        <v>2204</v>
      </c>
      <c r="I326" s="61" t="s">
        <v>147</v>
      </c>
      <c r="J326" s="58" t="s">
        <v>561</v>
      </c>
      <c r="K326" s="58" t="s">
        <v>2205</v>
      </c>
      <c r="L326" s="58" t="s">
        <v>50</v>
      </c>
      <c r="M326" s="61" t="s">
        <v>30</v>
      </c>
      <c r="N326" s="58" t="s">
        <v>2206</v>
      </c>
      <c r="O326" s="58" t="s">
        <v>2207</v>
      </c>
      <c r="P326" s="58" t="s">
        <v>204</v>
      </c>
      <c r="Q326" s="58" t="s">
        <v>272</v>
      </c>
      <c r="R326" s="11">
        <v>3475</v>
      </c>
      <c r="S326" s="162"/>
      <c r="T326" s="162"/>
      <c r="U326" s="162"/>
      <c r="V326" s="162"/>
      <c r="W326" s="162"/>
      <c r="X326" s="162"/>
      <c r="Y326" s="162"/>
      <c r="Z326" s="162"/>
      <c r="AA326" s="162"/>
      <c r="AB326" s="162"/>
      <c r="AC326" s="162"/>
      <c r="AD326" s="162"/>
      <c r="AE326" s="162"/>
      <c r="AF326" s="162"/>
      <c r="AG326" s="162"/>
      <c r="AH326" s="162"/>
      <c r="AI326" s="162"/>
      <c r="AJ326" s="162"/>
      <c r="AK326" s="162"/>
      <c r="AL326" s="162"/>
      <c r="AM326" s="162"/>
      <c r="AN326" s="162"/>
      <c r="AO326" s="162"/>
      <c r="AP326" s="162"/>
      <c r="AQ326" s="162"/>
      <c r="AR326" s="162"/>
      <c r="AS326" s="162"/>
    </row>
    <row r="327" spans="1:45" s="12" customFormat="1" ht="57.75" customHeight="1">
      <c r="A327" s="56" t="s">
        <v>1969</v>
      </c>
      <c r="B327" s="56" t="s">
        <v>2190</v>
      </c>
      <c r="C327" s="57">
        <f>IF(E327="","",SUBTOTAL(3,$E$8:E327))</f>
        <v>320</v>
      </c>
      <c r="D327" s="58" t="s">
        <v>2209</v>
      </c>
      <c r="E327" s="59" t="s">
        <v>2208</v>
      </c>
      <c r="F327" s="60" t="s">
        <v>2210</v>
      </c>
      <c r="G327" s="60" t="s">
        <v>2211</v>
      </c>
      <c r="H327" s="58" t="s">
        <v>2212</v>
      </c>
      <c r="I327" s="61" t="s">
        <v>147</v>
      </c>
      <c r="J327" s="58" t="s">
        <v>2213</v>
      </c>
      <c r="K327" s="58" t="s">
        <v>2214</v>
      </c>
      <c r="L327" s="61" t="s">
        <v>29</v>
      </c>
      <c r="M327" s="61" t="s">
        <v>30</v>
      </c>
      <c r="N327" s="58" t="s">
        <v>2215</v>
      </c>
      <c r="O327" s="58" t="s">
        <v>2216</v>
      </c>
      <c r="P327" s="61" t="s">
        <v>33</v>
      </c>
      <c r="Q327" s="61" t="s">
        <v>64</v>
      </c>
      <c r="R327" s="11">
        <v>24999</v>
      </c>
      <c r="S327" s="162"/>
      <c r="T327" s="162"/>
      <c r="U327" s="162"/>
      <c r="V327" s="162"/>
      <c r="W327" s="162"/>
      <c r="X327" s="162"/>
      <c r="Y327" s="162"/>
      <c r="Z327" s="162"/>
      <c r="AA327" s="162"/>
      <c r="AB327" s="162"/>
      <c r="AC327" s="162"/>
      <c r="AD327" s="162"/>
      <c r="AE327" s="162"/>
      <c r="AF327" s="162"/>
      <c r="AG327" s="162"/>
      <c r="AH327" s="162"/>
      <c r="AI327" s="162"/>
      <c r="AJ327" s="162"/>
      <c r="AK327" s="162"/>
      <c r="AL327" s="162"/>
      <c r="AM327" s="162"/>
      <c r="AN327" s="162"/>
      <c r="AO327" s="162"/>
      <c r="AP327" s="162"/>
      <c r="AQ327" s="162"/>
      <c r="AR327" s="162"/>
      <c r="AS327" s="162"/>
    </row>
    <row r="328" spans="1:45" s="12" customFormat="1" ht="51" customHeight="1">
      <c r="A328" s="56" t="s">
        <v>1969</v>
      </c>
      <c r="B328" s="56" t="s">
        <v>2190</v>
      </c>
      <c r="C328" s="57">
        <f>IF(E328="","",SUBTOTAL(3,$E$8:E328))</f>
        <v>321</v>
      </c>
      <c r="D328" s="58" t="s">
        <v>2218</v>
      </c>
      <c r="E328" s="59" t="s">
        <v>2217</v>
      </c>
      <c r="F328" s="60" t="s">
        <v>2219</v>
      </c>
      <c r="G328" s="60" t="s">
        <v>2220</v>
      </c>
      <c r="H328" s="58" t="s">
        <v>2221</v>
      </c>
      <c r="I328" s="61" t="s">
        <v>147</v>
      </c>
      <c r="J328" s="58" t="s">
        <v>2213</v>
      </c>
      <c r="K328" s="58" t="s">
        <v>1052</v>
      </c>
      <c r="L328" s="61" t="s">
        <v>29</v>
      </c>
      <c r="M328" s="61" t="s">
        <v>30</v>
      </c>
      <c r="N328" s="58" t="s">
        <v>2222</v>
      </c>
      <c r="O328" s="58" t="s">
        <v>2223</v>
      </c>
      <c r="P328" s="61" t="s">
        <v>33</v>
      </c>
      <c r="Q328" s="58" t="s">
        <v>103</v>
      </c>
      <c r="R328" s="11">
        <v>28600</v>
      </c>
      <c r="S328" s="162"/>
      <c r="T328" s="162"/>
      <c r="U328" s="162"/>
      <c r="V328" s="162"/>
      <c r="W328" s="162"/>
      <c r="X328" s="162"/>
      <c r="Y328" s="162"/>
      <c r="Z328" s="162"/>
      <c r="AA328" s="162"/>
      <c r="AB328" s="162"/>
      <c r="AC328" s="162"/>
      <c r="AD328" s="162"/>
      <c r="AE328" s="162"/>
      <c r="AF328" s="162"/>
      <c r="AG328" s="162"/>
      <c r="AH328" s="162"/>
      <c r="AI328" s="162"/>
      <c r="AJ328" s="162"/>
      <c r="AK328" s="162"/>
      <c r="AL328" s="162"/>
      <c r="AM328" s="162"/>
      <c r="AN328" s="162"/>
      <c r="AO328" s="162"/>
      <c r="AP328" s="162"/>
      <c r="AQ328" s="162"/>
      <c r="AR328" s="162"/>
      <c r="AS328" s="162"/>
    </row>
    <row r="329" spans="1:45" s="12" customFormat="1" ht="51" customHeight="1">
      <c r="A329" s="56" t="s">
        <v>1969</v>
      </c>
      <c r="B329" s="56" t="s">
        <v>2190</v>
      </c>
      <c r="C329" s="57">
        <f>IF(E329="","",SUBTOTAL(3,$E$8:E329))</f>
        <v>322</v>
      </c>
      <c r="D329" s="62" t="s">
        <v>2225</v>
      </c>
      <c r="E329" s="59" t="s">
        <v>2224</v>
      </c>
      <c r="F329" s="60" t="s">
        <v>2226</v>
      </c>
      <c r="G329" s="60" t="s">
        <v>2227</v>
      </c>
      <c r="H329" s="16" t="s">
        <v>2228</v>
      </c>
      <c r="I329" s="61" t="s">
        <v>147</v>
      </c>
      <c r="J329" s="79" t="s">
        <v>156</v>
      </c>
      <c r="K329" s="79" t="s">
        <v>157</v>
      </c>
      <c r="L329" s="61" t="s">
        <v>29</v>
      </c>
      <c r="M329" s="61" t="s">
        <v>30</v>
      </c>
      <c r="N329" s="58" t="s">
        <v>2229</v>
      </c>
      <c r="O329" s="58" t="s">
        <v>440</v>
      </c>
      <c r="P329" s="61" t="s">
        <v>33</v>
      </c>
      <c r="Q329" s="58" t="s">
        <v>152</v>
      </c>
      <c r="R329" s="11">
        <v>132</v>
      </c>
      <c r="S329" s="162"/>
      <c r="T329" s="162"/>
      <c r="U329" s="162"/>
      <c r="V329" s="162"/>
      <c r="W329" s="162"/>
      <c r="X329" s="162"/>
      <c r="Y329" s="162"/>
      <c r="Z329" s="162"/>
      <c r="AA329" s="162"/>
      <c r="AB329" s="162"/>
      <c r="AC329" s="162"/>
      <c r="AD329" s="162"/>
      <c r="AE329" s="162"/>
      <c r="AF329" s="162"/>
      <c r="AG329" s="162"/>
      <c r="AH329" s="162"/>
      <c r="AI329" s="162"/>
      <c r="AJ329" s="162"/>
      <c r="AK329" s="162"/>
      <c r="AL329" s="162"/>
      <c r="AM329" s="162"/>
      <c r="AN329" s="162"/>
      <c r="AO329" s="162"/>
      <c r="AP329" s="162"/>
      <c r="AQ329" s="162"/>
      <c r="AR329" s="162"/>
      <c r="AS329" s="162"/>
    </row>
    <row r="330" spans="1:45" s="12" customFormat="1" ht="51" customHeight="1">
      <c r="A330" s="56"/>
      <c r="B330" s="56"/>
      <c r="C330" s="57">
        <f>IF(E330="","",SUBTOTAL(3,$E$8:E330))</f>
        <v>323</v>
      </c>
      <c r="D330" s="59" t="s">
        <v>2231</v>
      </c>
      <c r="E330" s="59" t="s">
        <v>2230</v>
      </c>
      <c r="F330" s="59" t="s">
        <v>2232</v>
      </c>
      <c r="G330" s="59" t="s">
        <v>2233</v>
      </c>
      <c r="H330" s="59" t="s">
        <v>2234</v>
      </c>
      <c r="I330" s="59" t="s">
        <v>147</v>
      </c>
      <c r="J330" s="59" t="s">
        <v>191</v>
      </c>
      <c r="K330" s="59" t="s">
        <v>2235</v>
      </c>
      <c r="L330" s="59" t="s">
        <v>50</v>
      </c>
      <c r="M330" s="59" t="s">
        <v>536</v>
      </c>
      <c r="N330" s="59" t="s">
        <v>2236</v>
      </c>
      <c r="O330" s="59" t="s">
        <v>1504</v>
      </c>
      <c r="P330" s="59" t="s">
        <v>204</v>
      </c>
      <c r="Q330" s="59" t="s">
        <v>152</v>
      </c>
      <c r="R330" s="54">
        <v>3258</v>
      </c>
      <c r="S330" s="162"/>
      <c r="T330" s="162"/>
      <c r="U330" s="162"/>
      <c r="V330" s="162"/>
      <c r="W330" s="162"/>
      <c r="X330" s="162"/>
      <c r="Y330" s="162"/>
      <c r="Z330" s="162"/>
      <c r="AA330" s="162"/>
      <c r="AB330" s="162"/>
      <c r="AC330" s="162"/>
      <c r="AD330" s="162"/>
      <c r="AE330" s="162"/>
      <c r="AF330" s="162"/>
      <c r="AG330" s="162"/>
      <c r="AH330" s="162"/>
      <c r="AI330" s="162"/>
      <c r="AJ330" s="162"/>
      <c r="AK330" s="162"/>
      <c r="AL330" s="162"/>
      <c r="AM330" s="162"/>
      <c r="AN330" s="162"/>
      <c r="AO330" s="162"/>
      <c r="AP330" s="162"/>
      <c r="AQ330" s="162"/>
      <c r="AR330" s="162"/>
      <c r="AS330" s="162"/>
    </row>
    <row r="331" spans="1:45" s="13" customFormat="1" ht="62.25" customHeight="1">
      <c r="A331" s="56"/>
      <c r="B331" s="56"/>
      <c r="C331" s="57">
        <f>IF(E331="","",SUBTOTAL(3,$E$8:E331))</f>
        <v>324</v>
      </c>
      <c r="D331" s="58" t="s">
        <v>2238</v>
      </c>
      <c r="E331" s="125" t="s">
        <v>2237</v>
      </c>
      <c r="F331" s="60" t="s">
        <v>2239</v>
      </c>
      <c r="G331" s="60" t="s">
        <v>2240</v>
      </c>
      <c r="H331" s="60" t="s">
        <v>2241</v>
      </c>
      <c r="I331" s="61" t="s">
        <v>147</v>
      </c>
      <c r="J331" s="58" t="s">
        <v>2242</v>
      </c>
      <c r="K331" s="60" t="s">
        <v>2243</v>
      </c>
      <c r="L331" s="61" t="s">
        <v>29</v>
      </c>
      <c r="M331" s="61" t="s">
        <v>30</v>
      </c>
      <c r="N331" s="58" t="s">
        <v>2244</v>
      </c>
      <c r="O331" s="58" t="s">
        <v>425</v>
      </c>
      <c r="P331" s="61" t="s">
        <v>33</v>
      </c>
      <c r="Q331" s="58" t="s">
        <v>272</v>
      </c>
      <c r="R331" s="14">
        <v>735</v>
      </c>
      <c r="S331" s="163"/>
      <c r="T331" s="163"/>
      <c r="U331" s="163"/>
      <c r="V331" s="163"/>
      <c r="W331" s="163"/>
      <c r="X331" s="163"/>
      <c r="Y331" s="163"/>
      <c r="Z331" s="163"/>
      <c r="AA331" s="163"/>
      <c r="AB331" s="163"/>
      <c r="AC331" s="163"/>
      <c r="AD331" s="163"/>
      <c r="AE331" s="163"/>
      <c r="AF331" s="163"/>
      <c r="AG331" s="163"/>
      <c r="AH331" s="163"/>
      <c r="AI331" s="163"/>
      <c r="AJ331" s="163"/>
      <c r="AK331" s="163"/>
      <c r="AL331" s="163"/>
      <c r="AM331" s="163"/>
      <c r="AN331" s="163"/>
      <c r="AO331" s="163"/>
      <c r="AP331" s="163"/>
      <c r="AQ331" s="163"/>
      <c r="AR331" s="163"/>
      <c r="AS331" s="163"/>
    </row>
    <row r="332" spans="1:45" s="12" customFormat="1" ht="51" customHeight="1">
      <c r="A332" s="56" t="s">
        <v>1969</v>
      </c>
      <c r="B332" s="56" t="s">
        <v>2245</v>
      </c>
      <c r="C332" s="57">
        <f>IF(E332="","",SUBTOTAL(3,$E$8:E332))</f>
        <v>325</v>
      </c>
      <c r="D332" s="59" t="s">
        <v>2247</v>
      </c>
      <c r="E332" s="59" t="s">
        <v>2246</v>
      </c>
      <c r="F332" s="60" t="s">
        <v>2248</v>
      </c>
      <c r="G332" s="126" t="s">
        <v>2249</v>
      </c>
      <c r="H332" s="114" t="s">
        <v>2250</v>
      </c>
      <c r="I332" s="114" t="s">
        <v>503</v>
      </c>
      <c r="J332" s="115" t="s">
        <v>2251</v>
      </c>
      <c r="K332" s="24" t="s">
        <v>2252</v>
      </c>
      <c r="L332" s="58" t="s">
        <v>50</v>
      </c>
      <c r="M332" s="61" t="s">
        <v>30</v>
      </c>
      <c r="N332" s="58" t="s">
        <v>2253</v>
      </c>
      <c r="O332" s="59" t="s">
        <v>2254</v>
      </c>
      <c r="P332" s="58" t="s">
        <v>139</v>
      </c>
      <c r="Q332" s="62" t="s">
        <v>34</v>
      </c>
      <c r="R332" s="11">
        <v>120000</v>
      </c>
      <c r="S332" s="162"/>
      <c r="T332" s="162"/>
      <c r="U332" s="162"/>
      <c r="V332" s="162"/>
      <c r="W332" s="162"/>
      <c r="X332" s="162"/>
      <c r="Y332" s="162"/>
      <c r="Z332" s="162"/>
      <c r="AA332" s="162"/>
      <c r="AB332" s="162"/>
      <c r="AC332" s="162"/>
      <c r="AD332" s="162"/>
      <c r="AE332" s="162"/>
      <c r="AF332" s="162"/>
      <c r="AG332" s="162"/>
      <c r="AH332" s="162"/>
      <c r="AI332" s="162"/>
      <c r="AJ332" s="162"/>
      <c r="AK332" s="162"/>
      <c r="AL332" s="162"/>
      <c r="AM332" s="162"/>
      <c r="AN332" s="162"/>
      <c r="AO332" s="162"/>
      <c r="AP332" s="162"/>
      <c r="AQ332" s="162"/>
      <c r="AR332" s="162"/>
      <c r="AS332" s="162"/>
    </row>
    <row r="333" spans="1:45" s="12" customFormat="1" ht="51" customHeight="1">
      <c r="A333" s="56" t="s">
        <v>1969</v>
      </c>
      <c r="B333" s="56" t="s">
        <v>2245</v>
      </c>
      <c r="C333" s="57">
        <f>IF(E333="","",SUBTOTAL(3,$E$8:E333))</f>
        <v>326</v>
      </c>
      <c r="D333" s="58" t="s">
        <v>2256</v>
      </c>
      <c r="E333" s="59" t="s">
        <v>2255</v>
      </c>
      <c r="F333" s="60" t="s">
        <v>2257</v>
      </c>
      <c r="G333" s="60" t="s">
        <v>2258</v>
      </c>
      <c r="H333" s="58" t="s">
        <v>2259</v>
      </c>
      <c r="I333" s="61" t="s">
        <v>147</v>
      </c>
      <c r="J333" s="58" t="s">
        <v>2260</v>
      </c>
      <c r="K333" s="58" t="s">
        <v>2261</v>
      </c>
      <c r="L333" s="58" t="s">
        <v>50</v>
      </c>
      <c r="M333" s="61" t="s">
        <v>51</v>
      </c>
      <c r="N333" s="58" t="s">
        <v>2262</v>
      </c>
      <c r="O333" s="58" t="s">
        <v>2263</v>
      </c>
      <c r="P333" s="58" t="s">
        <v>1451</v>
      </c>
      <c r="Q333" s="58" t="s">
        <v>103</v>
      </c>
      <c r="R333" s="11">
        <v>89000</v>
      </c>
      <c r="S333" s="162"/>
      <c r="T333" s="162"/>
      <c r="U333" s="162"/>
      <c r="V333" s="162"/>
      <c r="W333" s="162"/>
      <c r="X333" s="162"/>
      <c r="Y333" s="162"/>
      <c r="Z333" s="162"/>
      <c r="AA333" s="162"/>
      <c r="AB333" s="162"/>
      <c r="AC333" s="162"/>
      <c r="AD333" s="162"/>
      <c r="AE333" s="162"/>
      <c r="AF333" s="162"/>
      <c r="AG333" s="162"/>
      <c r="AH333" s="162"/>
      <c r="AI333" s="162"/>
      <c r="AJ333" s="162"/>
      <c r="AK333" s="162"/>
      <c r="AL333" s="162"/>
      <c r="AM333" s="162"/>
      <c r="AN333" s="162"/>
      <c r="AO333" s="162"/>
      <c r="AP333" s="162"/>
      <c r="AQ333" s="162"/>
      <c r="AR333" s="162"/>
      <c r="AS333" s="162"/>
    </row>
    <row r="334" spans="1:45" s="12" customFormat="1" ht="51" customHeight="1">
      <c r="A334" s="56" t="s">
        <v>1969</v>
      </c>
      <c r="B334" s="56" t="s">
        <v>2245</v>
      </c>
      <c r="C334" s="57">
        <f>IF(E334="","",SUBTOTAL(3,$E$8:E334))</f>
        <v>327</v>
      </c>
      <c r="D334" s="58" t="s">
        <v>2265</v>
      </c>
      <c r="E334" s="59" t="s">
        <v>2264</v>
      </c>
      <c r="F334" s="60" t="s">
        <v>2266</v>
      </c>
      <c r="G334" s="60" t="s">
        <v>2267</v>
      </c>
      <c r="H334" s="58" t="s">
        <v>2268</v>
      </c>
      <c r="I334" s="58" t="s">
        <v>147</v>
      </c>
      <c r="J334" s="58" t="s">
        <v>156</v>
      </c>
      <c r="K334" s="58" t="s">
        <v>2269</v>
      </c>
      <c r="L334" s="58" t="s">
        <v>29</v>
      </c>
      <c r="M334" s="61" t="s">
        <v>30</v>
      </c>
      <c r="N334" s="58" t="s">
        <v>2270</v>
      </c>
      <c r="O334" s="58" t="s">
        <v>337</v>
      </c>
      <c r="P334" s="58" t="s">
        <v>338</v>
      </c>
      <c r="Q334" s="58" t="s">
        <v>152</v>
      </c>
      <c r="R334" s="14">
        <v>810</v>
      </c>
      <c r="S334" s="162"/>
      <c r="T334" s="162"/>
      <c r="U334" s="162"/>
      <c r="V334" s="162"/>
      <c r="W334" s="162"/>
      <c r="X334" s="162"/>
      <c r="Y334" s="162"/>
      <c r="Z334" s="162"/>
      <c r="AA334" s="162"/>
      <c r="AB334" s="162"/>
      <c r="AC334" s="162"/>
      <c r="AD334" s="162"/>
      <c r="AE334" s="162"/>
      <c r="AF334" s="162"/>
      <c r="AG334" s="162"/>
      <c r="AH334" s="162"/>
      <c r="AI334" s="162"/>
      <c r="AJ334" s="162"/>
      <c r="AK334" s="162"/>
      <c r="AL334" s="162"/>
      <c r="AM334" s="162"/>
      <c r="AN334" s="162"/>
      <c r="AO334" s="162"/>
      <c r="AP334" s="162"/>
      <c r="AQ334" s="162"/>
      <c r="AR334" s="162"/>
      <c r="AS334" s="162"/>
    </row>
    <row r="335" spans="1:45" s="12" customFormat="1" ht="51" customHeight="1">
      <c r="A335" s="56" t="s">
        <v>1969</v>
      </c>
      <c r="B335" s="56" t="s">
        <v>2245</v>
      </c>
      <c r="C335" s="57">
        <f>IF(E335="","",SUBTOTAL(3,$E$8:E335))</f>
        <v>328</v>
      </c>
      <c r="D335" s="58" t="s">
        <v>2272</v>
      </c>
      <c r="E335" s="59" t="s">
        <v>2271</v>
      </c>
      <c r="F335" s="60" t="s">
        <v>2273</v>
      </c>
      <c r="G335" s="60" t="s">
        <v>2274</v>
      </c>
      <c r="H335" s="58" t="s">
        <v>2275</v>
      </c>
      <c r="I335" s="58" t="s">
        <v>147</v>
      </c>
      <c r="J335" s="58" t="s">
        <v>156</v>
      </c>
      <c r="K335" s="58" t="s">
        <v>2276</v>
      </c>
      <c r="L335" s="58" t="s">
        <v>29</v>
      </c>
      <c r="M335" s="61" t="s">
        <v>30</v>
      </c>
      <c r="N335" s="58" t="s">
        <v>2277</v>
      </c>
      <c r="O335" s="58" t="s">
        <v>337</v>
      </c>
      <c r="P335" s="58" t="s">
        <v>338</v>
      </c>
      <c r="Q335" s="58" t="s">
        <v>152</v>
      </c>
      <c r="R335" s="14">
        <v>450</v>
      </c>
      <c r="S335" s="162"/>
      <c r="T335" s="162"/>
      <c r="U335" s="162"/>
      <c r="V335" s="162"/>
      <c r="W335" s="162"/>
      <c r="X335" s="162"/>
      <c r="Y335" s="162"/>
      <c r="Z335" s="162"/>
      <c r="AA335" s="162"/>
      <c r="AB335" s="162"/>
      <c r="AC335" s="162"/>
      <c r="AD335" s="162"/>
      <c r="AE335" s="162"/>
      <c r="AF335" s="162"/>
      <c r="AG335" s="162"/>
      <c r="AH335" s="162"/>
      <c r="AI335" s="162"/>
      <c r="AJ335" s="162"/>
      <c r="AK335" s="162"/>
      <c r="AL335" s="162"/>
      <c r="AM335" s="162"/>
      <c r="AN335" s="162"/>
      <c r="AO335" s="162"/>
      <c r="AP335" s="162"/>
      <c r="AQ335" s="162"/>
      <c r="AR335" s="162"/>
      <c r="AS335" s="162"/>
    </row>
    <row r="336" spans="1:45" s="12" customFormat="1" ht="51" customHeight="1">
      <c r="A336" s="56" t="s">
        <v>1969</v>
      </c>
      <c r="B336" s="56" t="s">
        <v>2245</v>
      </c>
      <c r="C336" s="57">
        <f>IF(E336="","",SUBTOTAL(3,$E$8:E336))</f>
        <v>329</v>
      </c>
      <c r="D336" s="58" t="s">
        <v>2279</v>
      </c>
      <c r="E336" s="59" t="s">
        <v>2278</v>
      </c>
      <c r="F336" s="60" t="s">
        <v>2280</v>
      </c>
      <c r="G336" s="60" t="s">
        <v>2267</v>
      </c>
      <c r="H336" s="58" t="s">
        <v>267</v>
      </c>
      <c r="I336" s="61" t="s">
        <v>147</v>
      </c>
      <c r="J336" s="58" t="s">
        <v>2281</v>
      </c>
      <c r="K336" s="58" t="s">
        <v>1522</v>
      </c>
      <c r="L336" s="58" t="s">
        <v>50</v>
      </c>
      <c r="M336" s="61" t="s">
        <v>30</v>
      </c>
      <c r="N336" s="58" t="s">
        <v>2282</v>
      </c>
      <c r="O336" s="58" t="s">
        <v>2283</v>
      </c>
      <c r="P336" s="58" t="s">
        <v>139</v>
      </c>
      <c r="Q336" s="58" t="s">
        <v>152</v>
      </c>
      <c r="R336" s="11">
        <v>3500</v>
      </c>
      <c r="S336" s="162"/>
      <c r="T336" s="162"/>
      <c r="U336" s="162"/>
      <c r="V336" s="162"/>
      <c r="W336" s="162"/>
      <c r="X336" s="162"/>
      <c r="Y336" s="162"/>
      <c r="Z336" s="162"/>
      <c r="AA336" s="162"/>
      <c r="AB336" s="162"/>
      <c r="AC336" s="162"/>
      <c r="AD336" s="162"/>
      <c r="AE336" s="162"/>
      <c r="AF336" s="162"/>
      <c r="AG336" s="162"/>
      <c r="AH336" s="162"/>
      <c r="AI336" s="162"/>
      <c r="AJ336" s="162"/>
      <c r="AK336" s="162"/>
      <c r="AL336" s="162"/>
      <c r="AM336" s="162"/>
      <c r="AN336" s="162"/>
      <c r="AO336" s="162"/>
      <c r="AP336" s="162"/>
      <c r="AQ336" s="162"/>
      <c r="AR336" s="162"/>
      <c r="AS336" s="162"/>
    </row>
    <row r="337" spans="1:45" s="12" customFormat="1" ht="51" customHeight="1">
      <c r="A337" s="56"/>
      <c r="B337" s="56"/>
      <c r="C337" s="57">
        <f>IF(E337="","",SUBTOTAL(3,$E$8:E337))</f>
        <v>330</v>
      </c>
      <c r="D337" s="59" t="s">
        <v>2285</v>
      </c>
      <c r="E337" s="59" t="s">
        <v>2284</v>
      </c>
      <c r="F337" s="59" t="s">
        <v>2286</v>
      </c>
      <c r="G337" s="59" t="s">
        <v>2287</v>
      </c>
      <c r="H337" s="59" t="s">
        <v>2021</v>
      </c>
      <c r="I337" s="59" t="s">
        <v>147</v>
      </c>
      <c r="J337" s="59" t="s">
        <v>156</v>
      </c>
      <c r="K337" s="59" t="s">
        <v>149</v>
      </c>
      <c r="L337" s="59" t="s">
        <v>29</v>
      </c>
      <c r="M337" s="59" t="s">
        <v>30</v>
      </c>
      <c r="N337" s="59" t="s">
        <v>2288</v>
      </c>
      <c r="O337" s="59" t="s">
        <v>2289</v>
      </c>
      <c r="P337" s="59" t="s">
        <v>33</v>
      </c>
      <c r="Q337" s="59" t="s">
        <v>152</v>
      </c>
      <c r="R337" s="54">
        <v>1792</v>
      </c>
      <c r="S337" s="162"/>
      <c r="T337" s="162"/>
      <c r="U337" s="162"/>
      <c r="V337" s="162"/>
      <c r="W337" s="162"/>
      <c r="X337" s="162"/>
      <c r="Y337" s="162"/>
      <c r="Z337" s="162"/>
      <c r="AA337" s="162"/>
      <c r="AB337" s="162"/>
      <c r="AC337" s="162"/>
      <c r="AD337" s="162"/>
      <c r="AE337" s="162"/>
      <c r="AF337" s="162"/>
      <c r="AG337" s="162"/>
      <c r="AH337" s="162"/>
      <c r="AI337" s="162"/>
      <c r="AJ337" s="162"/>
      <c r="AK337" s="162"/>
      <c r="AL337" s="162"/>
      <c r="AM337" s="162"/>
      <c r="AN337" s="162"/>
      <c r="AO337" s="162"/>
      <c r="AP337" s="162"/>
      <c r="AQ337" s="162"/>
      <c r="AR337" s="162"/>
      <c r="AS337" s="162"/>
    </row>
    <row r="338" spans="1:45" s="12" customFormat="1" ht="51" customHeight="1">
      <c r="A338" s="56" t="s">
        <v>2290</v>
      </c>
      <c r="B338" s="56" t="s">
        <v>2291</v>
      </c>
      <c r="C338" s="57">
        <f>IF(E338="","",SUBTOTAL(3,$E$8:E338))</f>
        <v>331</v>
      </c>
      <c r="D338" s="58" t="s">
        <v>2293</v>
      </c>
      <c r="E338" s="59" t="s">
        <v>2292</v>
      </c>
      <c r="F338" s="60" t="s">
        <v>2294</v>
      </c>
      <c r="G338" s="60" t="s">
        <v>2295</v>
      </c>
      <c r="H338" s="58" t="s">
        <v>2296</v>
      </c>
      <c r="I338" s="58" t="s">
        <v>2297</v>
      </c>
      <c r="J338" s="58" t="s">
        <v>2298</v>
      </c>
      <c r="K338" s="58" t="s">
        <v>2299</v>
      </c>
      <c r="L338" s="61" t="s">
        <v>29</v>
      </c>
      <c r="M338" s="61" t="s">
        <v>30</v>
      </c>
      <c r="N338" s="58" t="s">
        <v>2300</v>
      </c>
      <c r="O338" s="58" t="s">
        <v>2301</v>
      </c>
      <c r="P338" s="61" t="s">
        <v>33</v>
      </c>
      <c r="Q338" s="61" t="s">
        <v>64</v>
      </c>
      <c r="R338" s="11">
        <v>56000</v>
      </c>
      <c r="S338" s="162"/>
      <c r="T338" s="162"/>
      <c r="U338" s="162"/>
      <c r="V338" s="162"/>
      <c r="W338" s="162"/>
      <c r="X338" s="162"/>
      <c r="Y338" s="162"/>
      <c r="Z338" s="162"/>
      <c r="AA338" s="162"/>
      <c r="AB338" s="162"/>
      <c r="AC338" s="162"/>
      <c r="AD338" s="162"/>
      <c r="AE338" s="162"/>
      <c r="AF338" s="162"/>
      <c r="AG338" s="162"/>
      <c r="AH338" s="162"/>
      <c r="AI338" s="162"/>
      <c r="AJ338" s="162"/>
      <c r="AK338" s="162"/>
      <c r="AL338" s="162"/>
      <c r="AM338" s="162"/>
      <c r="AN338" s="162"/>
      <c r="AO338" s="162"/>
      <c r="AP338" s="162"/>
      <c r="AQ338" s="162"/>
      <c r="AR338" s="162"/>
      <c r="AS338" s="162"/>
    </row>
    <row r="339" spans="1:45" s="7" customFormat="1" ht="51" customHeight="1">
      <c r="A339" s="56" t="s">
        <v>2290</v>
      </c>
      <c r="B339" s="56" t="s">
        <v>2291</v>
      </c>
      <c r="C339" s="57">
        <f>IF(E339="","",SUBTOTAL(3,$E$8:E339))</f>
        <v>332</v>
      </c>
      <c r="D339" s="62" t="s">
        <v>2303</v>
      </c>
      <c r="E339" s="59" t="s">
        <v>2302</v>
      </c>
      <c r="F339" s="60" t="s">
        <v>2304</v>
      </c>
      <c r="G339" s="60" t="s">
        <v>2305</v>
      </c>
      <c r="H339" s="16" t="s">
        <v>2306</v>
      </c>
      <c r="I339" s="16" t="s">
        <v>26</v>
      </c>
      <c r="J339" s="79" t="s">
        <v>27</v>
      </c>
      <c r="K339" s="79" t="s">
        <v>219</v>
      </c>
      <c r="L339" s="61" t="s">
        <v>29</v>
      </c>
      <c r="M339" s="61" t="s">
        <v>51</v>
      </c>
      <c r="N339" s="58" t="s">
        <v>2307</v>
      </c>
      <c r="O339" s="58" t="s">
        <v>440</v>
      </c>
      <c r="P339" s="61" t="s">
        <v>33</v>
      </c>
      <c r="Q339" s="62" t="s">
        <v>34</v>
      </c>
      <c r="R339" s="11">
        <v>743</v>
      </c>
      <c r="S339" s="160"/>
      <c r="T339" s="160"/>
      <c r="U339" s="160"/>
      <c r="V339" s="160"/>
      <c r="W339" s="160"/>
      <c r="X339" s="160"/>
      <c r="Y339" s="160"/>
      <c r="Z339" s="160"/>
      <c r="AA339" s="160"/>
      <c r="AB339" s="160"/>
      <c r="AC339" s="160"/>
      <c r="AD339" s="160"/>
      <c r="AE339" s="160"/>
      <c r="AF339" s="160"/>
      <c r="AG339" s="160"/>
      <c r="AH339" s="160"/>
      <c r="AI339" s="160"/>
      <c r="AJ339" s="160"/>
      <c r="AK339" s="160"/>
      <c r="AL339" s="160"/>
      <c r="AM339" s="160"/>
      <c r="AN339" s="160"/>
      <c r="AO339" s="160"/>
      <c r="AP339" s="160"/>
      <c r="AQ339" s="160"/>
      <c r="AR339" s="160"/>
      <c r="AS339" s="160"/>
    </row>
    <row r="340" spans="1:45" s="12" customFormat="1" ht="51" customHeight="1">
      <c r="A340" s="56" t="s">
        <v>2290</v>
      </c>
      <c r="B340" s="56" t="s">
        <v>2291</v>
      </c>
      <c r="C340" s="57">
        <f>IF(E340="","",SUBTOTAL(3,$E$8:E340))</f>
        <v>333</v>
      </c>
      <c r="D340" s="58" t="s">
        <v>2309</v>
      </c>
      <c r="E340" s="59" t="s">
        <v>2308</v>
      </c>
      <c r="F340" s="60" t="s">
        <v>2310</v>
      </c>
      <c r="G340" s="60" t="s">
        <v>2311</v>
      </c>
      <c r="H340" s="58" t="s">
        <v>1195</v>
      </c>
      <c r="I340" s="58" t="s">
        <v>147</v>
      </c>
      <c r="J340" s="58" t="s">
        <v>228</v>
      </c>
      <c r="K340" s="58" t="s">
        <v>2312</v>
      </c>
      <c r="L340" s="58" t="s">
        <v>29</v>
      </c>
      <c r="M340" s="58" t="s">
        <v>51</v>
      </c>
      <c r="N340" s="58" t="s">
        <v>2313</v>
      </c>
      <c r="O340" s="58" t="s">
        <v>2314</v>
      </c>
      <c r="P340" s="58" t="s">
        <v>33</v>
      </c>
      <c r="Q340" s="58" t="s">
        <v>152</v>
      </c>
      <c r="R340" s="11">
        <v>58</v>
      </c>
      <c r="S340" s="162"/>
      <c r="T340" s="162"/>
      <c r="U340" s="162"/>
      <c r="V340" s="162"/>
      <c r="W340" s="162"/>
      <c r="X340" s="162"/>
      <c r="Y340" s="162"/>
      <c r="Z340" s="162"/>
      <c r="AA340" s="162"/>
      <c r="AB340" s="162"/>
      <c r="AC340" s="162"/>
      <c r="AD340" s="162"/>
      <c r="AE340" s="162"/>
      <c r="AF340" s="162"/>
      <c r="AG340" s="162"/>
      <c r="AH340" s="162"/>
      <c r="AI340" s="162"/>
      <c r="AJ340" s="162"/>
      <c r="AK340" s="162"/>
      <c r="AL340" s="162"/>
      <c r="AM340" s="162"/>
      <c r="AN340" s="162"/>
      <c r="AO340" s="162"/>
      <c r="AP340" s="162"/>
      <c r="AQ340" s="162"/>
      <c r="AR340" s="162"/>
      <c r="AS340" s="162"/>
    </row>
    <row r="341" spans="1:45" s="12" customFormat="1" ht="51" customHeight="1">
      <c r="A341" s="56" t="s">
        <v>2290</v>
      </c>
      <c r="B341" s="56" t="s">
        <v>2291</v>
      </c>
      <c r="C341" s="57">
        <f>IF(E341="","",SUBTOTAL(3,$E$8:E341))</f>
        <v>334</v>
      </c>
      <c r="D341" s="58" t="s">
        <v>2316</v>
      </c>
      <c r="E341" s="59" t="s">
        <v>2315</v>
      </c>
      <c r="F341" s="60" t="s">
        <v>2317</v>
      </c>
      <c r="G341" s="60" t="s">
        <v>2318</v>
      </c>
      <c r="H341" s="58" t="s">
        <v>2319</v>
      </c>
      <c r="I341" s="61" t="s">
        <v>147</v>
      </c>
      <c r="J341" s="58" t="s">
        <v>2213</v>
      </c>
      <c r="K341" s="58" t="s">
        <v>2320</v>
      </c>
      <c r="L341" s="61" t="s">
        <v>29</v>
      </c>
      <c r="M341" s="61" t="s">
        <v>51</v>
      </c>
      <c r="N341" s="58" t="s">
        <v>2321</v>
      </c>
      <c r="O341" s="58" t="s">
        <v>2322</v>
      </c>
      <c r="P341" s="61" t="s">
        <v>33</v>
      </c>
      <c r="Q341" s="61" t="s">
        <v>64</v>
      </c>
      <c r="R341" s="11">
        <v>30975</v>
      </c>
      <c r="S341" s="162"/>
      <c r="T341" s="162"/>
      <c r="U341" s="162"/>
      <c r="V341" s="162"/>
      <c r="W341" s="162"/>
      <c r="X341" s="162"/>
      <c r="Y341" s="162"/>
      <c r="Z341" s="162"/>
      <c r="AA341" s="162"/>
      <c r="AB341" s="162"/>
      <c r="AC341" s="162"/>
      <c r="AD341" s="162"/>
      <c r="AE341" s="162"/>
      <c r="AF341" s="162"/>
      <c r="AG341" s="162"/>
      <c r="AH341" s="162"/>
      <c r="AI341" s="162"/>
      <c r="AJ341" s="162"/>
      <c r="AK341" s="162"/>
      <c r="AL341" s="162"/>
      <c r="AM341" s="162"/>
      <c r="AN341" s="162"/>
      <c r="AO341" s="162"/>
      <c r="AP341" s="162"/>
      <c r="AQ341" s="162"/>
      <c r="AR341" s="162"/>
      <c r="AS341" s="162"/>
    </row>
    <row r="342" spans="1:45" s="13" customFormat="1" ht="51" customHeight="1">
      <c r="A342" s="56" t="s">
        <v>2290</v>
      </c>
      <c r="B342" s="56" t="s">
        <v>2291</v>
      </c>
      <c r="C342" s="57">
        <f>IF(E342="","",SUBTOTAL(3,$E$8:E342))</f>
        <v>335</v>
      </c>
      <c r="D342" s="58"/>
      <c r="E342" s="59" t="s">
        <v>2323</v>
      </c>
      <c r="F342" s="60" t="s">
        <v>2317</v>
      </c>
      <c r="G342" s="60" t="s">
        <v>2318</v>
      </c>
      <c r="H342" s="58" t="s">
        <v>2319</v>
      </c>
      <c r="I342" s="61" t="s">
        <v>147</v>
      </c>
      <c r="J342" s="58" t="s">
        <v>2213</v>
      </c>
      <c r="K342" s="58" t="s">
        <v>2320</v>
      </c>
      <c r="L342" s="61" t="s">
        <v>29</v>
      </c>
      <c r="M342" s="61" t="s">
        <v>51</v>
      </c>
      <c r="N342" s="58" t="s">
        <v>2321</v>
      </c>
      <c r="O342" s="58" t="s">
        <v>2322</v>
      </c>
      <c r="P342" s="61" t="s">
        <v>33</v>
      </c>
      <c r="Q342" s="61" t="s">
        <v>64</v>
      </c>
      <c r="R342" s="11">
        <v>30975</v>
      </c>
      <c r="S342" s="163"/>
      <c r="T342" s="163"/>
      <c r="U342" s="163"/>
      <c r="V342" s="163"/>
      <c r="W342" s="163"/>
      <c r="X342" s="163"/>
      <c r="Y342" s="163"/>
      <c r="Z342" s="163"/>
      <c r="AA342" s="163"/>
      <c r="AB342" s="163"/>
      <c r="AC342" s="163"/>
      <c r="AD342" s="163"/>
      <c r="AE342" s="163"/>
      <c r="AF342" s="163"/>
      <c r="AG342" s="163"/>
      <c r="AH342" s="163"/>
      <c r="AI342" s="163"/>
      <c r="AJ342" s="163"/>
      <c r="AK342" s="163"/>
      <c r="AL342" s="163"/>
      <c r="AM342" s="163"/>
      <c r="AN342" s="163"/>
      <c r="AO342" s="163"/>
      <c r="AP342" s="163"/>
      <c r="AQ342" s="163"/>
      <c r="AR342" s="163"/>
      <c r="AS342" s="163"/>
    </row>
    <row r="343" spans="1:45" s="12" customFormat="1" ht="51" customHeight="1">
      <c r="A343" s="56" t="s">
        <v>2290</v>
      </c>
      <c r="B343" s="56" t="s">
        <v>2291</v>
      </c>
      <c r="C343" s="57">
        <f>IF(E343="","",SUBTOTAL(3,$E$8:E343))</f>
        <v>336</v>
      </c>
      <c r="D343" s="58" t="s">
        <v>2325</v>
      </c>
      <c r="E343" s="59" t="s">
        <v>2324</v>
      </c>
      <c r="F343" s="60" t="s">
        <v>2326</v>
      </c>
      <c r="G343" s="60" t="s">
        <v>2327</v>
      </c>
      <c r="H343" s="58" t="s">
        <v>165</v>
      </c>
      <c r="I343" s="58" t="s">
        <v>26</v>
      </c>
      <c r="J343" s="58" t="s">
        <v>2033</v>
      </c>
      <c r="K343" s="58" t="s">
        <v>2328</v>
      </c>
      <c r="L343" s="61" t="s">
        <v>29</v>
      </c>
      <c r="M343" s="61" t="s">
        <v>51</v>
      </c>
      <c r="N343" s="58" t="s">
        <v>2329</v>
      </c>
      <c r="O343" s="58" t="s">
        <v>32</v>
      </c>
      <c r="P343" s="61" t="s">
        <v>33</v>
      </c>
      <c r="Q343" s="61" t="s">
        <v>64</v>
      </c>
      <c r="R343" s="11">
        <v>5600</v>
      </c>
      <c r="S343" s="162"/>
      <c r="T343" s="162"/>
      <c r="U343" s="162"/>
      <c r="V343" s="162"/>
      <c r="W343" s="162"/>
      <c r="X343" s="162"/>
      <c r="Y343" s="162"/>
      <c r="Z343" s="162"/>
      <c r="AA343" s="162"/>
      <c r="AB343" s="162"/>
      <c r="AC343" s="162"/>
      <c r="AD343" s="162"/>
      <c r="AE343" s="162"/>
      <c r="AF343" s="162"/>
      <c r="AG343" s="162"/>
      <c r="AH343" s="162"/>
      <c r="AI343" s="162"/>
      <c r="AJ343" s="162"/>
      <c r="AK343" s="162"/>
      <c r="AL343" s="162"/>
      <c r="AM343" s="162"/>
      <c r="AN343" s="162"/>
      <c r="AO343" s="162"/>
      <c r="AP343" s="162"/>
      <c r="AQ343" s="162"/>
      <c r="AR343" s="162"/>
      <c r="AS343" s="162"/>
    </row>
    <row r="344" spans="1:45" s="12" customFormat="1" ht="51" customHeight="1">
      <c r="A344" s="56" t="s">
        <v>2290</v>
      </c>
      <c r="B344" s="56" t="s">
        <v>2291</v>
      </c>
      <c r="C344" s="57">
        <f>IF(E344="","",SUBTOTAL(3,$E$8:E344))</f>
        <v>337</v>
      </c>
      <c r="D344" s="58" t="s">
        <v>2331</v>
      </c>
      <c r="E344" s="59" t="s">
        <v>2330</v>
      </c>
      <c r="F344" s="60" t="s">
        <v>2332</v>
      </c>
      <c r="G344" s="60" t="s">
        <v>2333</v>
      </c>
      <c r="H344" s="58" t="s">
        <v>1860</v>
      </c>
      <c r="I344" s="58" t="s">
        <v>26</v>
      </c>
      <c r="J344" s="58" t="s">
        <v>2033</v>
      </c>
      <c r="K344" s="58" t="s">
        <v>2334</v>
      </c>
      <c r="L344" s="61" t="s">
        <v>29</v>
      </c>
      <c r="M344" s="61" t="s">
        <v>30</v>
      </c>
      <c r="N344" s="58" t="s">
        <v>2335</v>
      </c>
      <c r="O344" s="58" t="s">
        <v>32</v>
      </c>
      <c r="P344" s="61" t="s">
        <v>33</v>
      </c>
      <c r="Q344" s="61" t="s">
        <v>64</v>
      </c>
      <c r="R344" s="11">
        <v>6080</v>
      </c>
      <c r="S344" s="162"/>
      <c r="T344" s="162"/>
      <c r="U344" s="162"/>
      <c r="V344" s="162"/>
      <c r="W344" s="162"/>
      <c r="X344" s="162"/>
      <c r="Y344" s="162"/>
      <c r="Z344" s="162"/>
      <c r="AA344" s="162"/>
      <c r="AB344" s="162"/>
      <c r="AC344" s="162"/>
      <c r="AD344" s="162"/>
      <c r="AE344" s="162"/>
      <c r="AF344" s="162"/>
      <c r="AG344" s="162"/>
      <c r="AH344" s="162"/>
      <c r="AI344" s="162"/>
      <c r="AJ344" s="162"/>
      <c r="AK344" s="162"/>
      <c r="AL344" s="162"/>
      <c r="AM344" s="162"/>
      <c r="AN344" s="162"/>
      <c r="AO344" s="162"/>
      <c r="AP344" s="162"/>
      <c r="AQ344" s="162"/>
      <c r="AR344" s="162"/>
      <c r="AS344" s="162"/>
    </row>
    <row r="345" spans="1:45" s="12" customFormat="1" ht="51" customHeight="1">
      <c r="A345" s="56" t="s">
        <v>2290</v>
      </c>
      <c r="B345" s="56" t="s">
        <v>2291</v>
      </c>
      <c r="C345" s="57">
        <f>IF(E345="","",SUBTOTAL(3,$E$8:E345))</f>
        <v>338</v>
      </c>
      <c r="D345" s="58" t="s">
        <v>2337</v>
      </c>
      <c r="E345" s="59" t="s">
        <v>2336</v>
      </c>
      <c r="F345" s="60" t="s">
        <v>2338</v>
      </c>
      <c r="G345" s="60" t="s">
        <v>2338</v>
      </c>
      <c r="H345" s="58" t="s">
        <v>2339</v>
      </c>
      <c r="I345" s="58" t="s">
        <v>147</v>
      </c>
      <c r="J345" s="58" t="s">
        <v>228</v>
      </c>
      <c r="K345" s="58" t="s">
        <v>2340</v>
      </c>
      <c r="L345" s="58" t="s">
        <v>29</v>
      </c>
      <c r="M345" s="61" t="s">
        <v>30</v>
      </c>
      <c r="N345" s="58" t="s">
        <v>2341</v>
      </c>
      <c r="O345" s="58" t="s">
        <v>2314</v>
      </c>
      <c r="P345" s="58" t="s">
        <v>33</v>
      </c>
      <c r="Q345" s="58" t="s">
        <v>152</v>
      </c>
      <c r="R345" s="11">
        <v>619</v>
      </c>
      <c r="S345" s="162"/>
      <c r="T345" s="162"/>
      <c r="U345" s="162"/>
      <c r="V345" s="162"/>
      <c r="W345" s="162"/>
      <c r="X345" s="162"/>
      <c r="Y345" s="162"/>
      <c r="Z345" s="162"/>
      <c r="AA345" s="162"/>
      <c r="AB345" s="162"/>
      <c r="AC345" s="162"/>
      <c r="AD345" s="162"/>
      <c r="AE345" s="162"/>
      <c r="AF345" s="162"/>
      <c r="AG345" s="162"/>
      <c r="AH345" s="162"/>
      <c r="AI345" s="162"/>
      <c r="AJ345" s="162"/>
      <c r="AK345" s="162"/>
      <c r="AL345" s="162"/>
      <c r="AM345" s="162"/>
      <c r="AN345" s="162"/>
      <c r="AO345" s="162"/>
      <c r="AP345" s="162"/>
      <c r="AQ345" s="162"/>
      <c r="AR345" s="162"/>
      <c r="AS345" s="162"/>
    </row>
    <row r="346" spans="1:45" s="12" customFormat="1" ht="51" customHeight="1">
      <c r="A346" s="56" t="s">
        <v>2290</v>
      </c>
      <c r="B346" s="56" t="s">
        <v>2291</v>
      </c>
      <c r="C346" s="57">
        <f>IF(E346="","",SUBTOTAL(3,$E$8:E346))</f>
        <v>339</v>
      </c>
      <c r="D346" s="58" t="s">
        <v>2343</v>
      </c>
      <c r="E346" s="59" t="s">
        <v>2342</v>
      </c>
      <c r="F346" s="60" t="s">
        <v>2344</v>
      </c>
      <c r="G346" s="60" t="s">
        <v>2345</v>
      </c>
      <c r="H346" s="58" t="s">
        <v>2339</v>
      </c>
      <c r="I346" s="61" t="s">
        <v>147</v>
      </c>
      <c r="J346" s="58" t="s">
        <v>228</v>
      </c>
      <c r="K346" s="58" t="s">
        <v>201</v>
      </c>
      <c r="L346" s="58" t="s">
        <v>158</v>
      </c>
      <c r="M346" s="61" t="s">
        <v>30</v>
      </c>
      <c r="N346" s="58" t="s">
        <v>2346</v>
      </c>
      <c r="O346" s="58" t="s">
        <v>345</v>
      </c>
      <c r="P346" s="61" t="s">
        <v>33</v>
      </c>
      <c r="Q346" s="58" t="s">
        <v>152</v>
      </c>
      <c r="R346" s="11">
        <v>958</v>
      </c>
      <c r="S346" s="162"/>
      <c r="T346" s="162"/>
      <c r="U346" s="162"/>
      <c r="V346" s="162"/>
      <c r="W346" s="162"/>
      <c r="X346" s="162"/>
      <c r="Y346" s="162"/>
      <c r="Z346" s="162"/>
      <c r="AA346" s="162"/>
      <c r="AB346" s="162"/>
      <c r="AC346" s="162"/>
      <c r="AD346" s="162"/>
      <c r="AE346" s="162"/>
      <c r="AF346" s="162"/>
      <c r="AG346" s="162"/>
      <c r="AH346" s="162"/>
      <c r="AI346" s="162"/>
      <c r="AJ346" s="162"/>
      <c r="AK346" s="162"/>
      <c r="AL346" s="162"/>
      <c r="AM346" s="162"/>
      <c r="AN346" s="162"/>
      <c r="AO346" s="162"/>
      <c r="AP346" s="162"/>
      <c r="AQ346" s="162"/>
      <c r="AR346" s="162"/>
      <c r="AS346" s="162"/>
    </row>
    <row r="347" spans="1:45" s="12" customFormat="1" ht="51" customHeight="1">
      <c r="A347" s="56" t="s">
        <v>2290</v>
      </c>
      <c r="B347" s="56" t="s">
        <v>2291</v>
      </c>
      <c r="C347" s="57">
        <f>IF(E347="","",SUBTOTAL(3,$E$8:E347))</f>
        <v>340</v>
      </c>
      <c r="D347" s="58" t="s">
        <v>2348</v>
      </c>
      <c r="E347" s="59" t="s">
        <v>2347</v>
      </c>
      <c r="F347" s="60" t="s">
        <v>2349</v>
      </c>
      <c r="G347" s="60" t="s">
        <v>2350</v>
      </c>
      <c r="H347" s="58" t="s">
        <v>626</v>
      </c>
      <c r="I347" s="58" t="s">
        <v>26</v>
      </c>
      <c r="J347" s="58" t="s">
        <v>1209</v>
      </c>
      <c r="K347" s="59" t="s">
        <v>2351</v>
      </c>
      <c r="L347" s="61" t="s">
        <v>29</v>
      </c>
      <c r="M347" s="61" t="s">
        <v>30</v>
      </c>
      <c r="N347" s="58" t="s">
        <v>2352</v>
      </c>
      <c r="O347" s="58" t="s">
        <v>425</v>
      </c>
      <c r="P347" s="61" t="s">
        <v>33</v>
      </c>
      <c r="Q347" s="61" t="s">
        <v>64</v>
      </c>
      <c r="R347" s="14">
        <v>21840</v>
      </c>
      <c r="S347" s="162"/>
      <c r="T347" s="162"/>
      <c r="U347" s="162"/>
      <c r="V347" s="162"/>
      <c r="W347" s="162"/>
      <c r="X347" s="162"/>
      <c r="Y347" s="162"/>
      <c r="Z347" s="162"/>
      <c r="AA347" s="162"/>
      <c r="AB347" s="162"/>
      <c r="AC347" s="162"/>
      <c r="AD347" s="162"/>
      <c r="AE347" s="162"/>
      <c r="AF347" s="162"/>
      <c r="AG347" s="162"/>
      <c r="AH347" s="162"/>
      <c r="AI347" s="162"/>
      <c r="AJ347" s="162"/>
      <c r="AK347" s="162"/>
      <c r="AL347" s="162"/>
      <c r="AM347" s="162"/>
      <c r="AN347" s="162"/>
      <c r="AO347" s="162"/>
      <c r="AP347" s="162"/>
      <c r="AQ347" s="162"/>
      <c r="AR347" s="162"/>
      <c r="AS347" s="162"/>
    </row>
    <row r="348" spans="1:45" s="12" customFormat="1" ht="51" customHeight="1">
      <c r="A348" s="56"/>
      <c r="B348" s="56"/>
      <c r="C348" s="57">
        <f>IF(E348="","",SUBTOTAL(3,$E$8:E348))</f>
        <v>341</v>
      </c>
      <c r="D348" s="59" t="s">
        <v>2354</v>
      </c>
      <c r="E348" s="59" t="s">
        <v>2353</v>
      </c>
      <c r="F348" s="59" t="s">
        <v>2355</v>
      </c>
      <c r="G348" s="59" t="s">
        <v>2356</v>
      </c>
      <c r="H348" s="59" t="s">
        <v>2357</v>
      </c>
      <c r="I348" s="59" t="s">
        <v>2358</v>
      </c>
      <c r="J348" s="59" t="s">
        <v>2359</v>
      </c>
      <c r="K348" s="59" t="s">
        <v>2360</v>
      </c>
      <c r="L348" s="59" t="s">
        <v>50</v>
      </c>
      <c r="M348" s="59" t="s">
        <v>30</v>
      </c>
      <c r="N348" s="59" t="s">
        <v>2361</v>
      </c>
      <c r="O348" s="59" t="s">
        <v>2362</v>
      </c>
      <c r="P348" s="59" t="s">
        <v>2363</v>
      </c>
      <c r="Q348" s="59" t="s">
        <v>64</v>
      </c>
      <c r="R348" s="54">
        <v>34669</v>
      </c>
      <c r="S348" s="162"/>
      <c r="T348" s="162"/>
      <c r="U348" s="162"/>
      <c r="V348" s="162"/>
      <c r="W348" s="162"/>
      <c r="X348" s="162"/>
      <c r="Y348" s="162"/>
      <c r="Z348" s="162"/>
      <c r="AA348" s="162"/>
      <c r="AB348" s="162"/>
      <c r="AC348" s="162"/>
      <c r="AD348" s="162"/>
      <c r="AE348" s="162"/>
      <c r="AF348" s="162"/>
      <c r="AG348" s="162"/>
      <c r="AH348" s="162"/>
      <c r="AI348" s="162"/>
      <c r="AJ348" s="162"/>
      <c r="AK348" s="162"/>
      <c r="AL348" s="162"/>
      <c r="AM348" s="162"/>
      <c r="AN348" s="162"/>
      <c r="AO348" s="162"/>
      <c r="AP348" s="162"/>
      <c r="AQ348" s="162"/>
      <c r="AR348" s="162"/>
      <c r="AS348" s="162"/>
    </row>
    <row r="349" spans="1:45" s="12" customFormat="1" ht="51" customHeight="1">
      <c r="A349" s="56" t="s">
        <v>2290</v>
      </c>
      <c r="B349" s="56" t="s">
        <v>2364</v>
      </c>
      <c r="C349" s="57">
        <f>IF(E349="","",SUBTOTAL(3,$E$8:E349))</f>
        <v>342</v>
      </c>
      <c r="D349" s="58" t="s">
        <v>2366</v>
      </c>
      <c r="E349" s="59" t="s">
        <v>2365</v>
      </c>
      <c r="F349" s="60" t="s">
        <v>2367</v>
      </c>
      <c r="G349" s="60" t="s">
        <v>2368</v>
      </c>
      <c r="H349" s="58" t="s">
        <v>1681</v>
      </c>
      <c r="I349" s="61" t="s">
        <v>147</v>
      </c>
      <c r="J349" s="58" t="s">
        <v>228</v>
      </c>
      <c r="K349" s="58" t="s">
        <v>211</v>
      </c>
      <c r="L349" s="58" t="s">
        <v>50</v>
      </c>
      <c r="M349" s="62" t="s">
        <v>261</v>
      </c>
      <c r="N349" s="58" t="s">
        <v>2369</v>
      </c>
      <c r="O349" s="58" t="s">
        <v>2370</v>
      </c>
      <c r="P349" s="58" t="s">
        <v>864</v>
      </c>
      <c r="Q349" s="58" t="s">
        <v>152</v>
      </c>
      <c r="R349" s="14">
        <v>1900</v>
      </c>
      <c r="S349" s="162"/>
      <c r="T349" s="162"/>
      <c r="U349" s="162"/>
      <c r="V349" s="162"/>
      <c r="W349" s="162"/>
      <c r="X349" s="162"/>
      <c r="Y349" s="162"/>
      <c r="Z349" s="162"/>
      <c r="AA349" s="162"/>
      <c r="AB349" s="162"/>
      <c r="AC349" s="162"/>
      <c r="AD349" s="162"/>
      <c r="AE349" s="162"/>
      <c r="AF349" s="162"/>
      <c r="AG349" s="162"/>
      <c r="AH349" s="162"/>
      <c r="AI349" s="162"/>
      <c r="AJ349" s="162"/>
      <c r="AK349" s="162"/>
      <c r="AL349" s="162"/>
      <c r="AM349" s="162"/>
      <c r="AN349" s="162"/>
      <c r="AO349" s="162"/>
      <c r="AP349" s="162"/>
      <c r="AQ349" s="162"/>
      <c r="AR349" s="162"/>
      <c r="AS349" s="162"/>
    </row>
    <row r="350" spans="1:45" s="12" customFormat="1" ht="51" customHeight="1">
      <c r="A350" s="56" t="s">
        <v>2290</v>
      </c>
      <c r="B350" s="56" t="s">
        <v>2364</v>
      </c>
      <c r="C350" s="57">
        <f>IF(E350="","",SUBTOTAL(3,$E$8:E350))</f>
        <v>343</v>
      </c>
      <c r="D350" s="58" t="s">
        <v>2372</v>
      </c>
      <c r="E350" s="59" t="s">
        <v>2371</v>
      </c>
      <c r="F350" s="60" t="s">
        <v>2373</v>
      </c>
      <c r="G350" s="60" t="s">
        <v>2368</v>
      </c>
      <c r="H350" s="58" t="s">
        <v>234</v>
      </c>
      <c r="I350" s="61" t="s">
        <v>147</v>
      </c>
      <c r="J350" s="58" t="s">
        <v>2374</v>
      </c>
      <c r="K350" s="58" t="s">
        <v>2375</v>
      </c>
      <c r="L350" s="58" t="s">
        <v>50</v>
      </c>
      <c r="M350" s="61" t="s">
        <v>30</v>
      </c>
      <c r="N350" s="58" t="s">
        <v>2376</v>
      </c>
      <c r="O350" s="58" t="s">
        <v>2377</v>
      </c>
      <c r="P350" s="58" t="s">
        <v>361</v>
      </c>
      <c r="Q350" s="58" t="s">
        <v>152</v>
      </c>
      <c r="R350" s="11">
        <v>2583</v>
      </c>
      <c r="S350" s="162"/>
      <c r="T350" s="162"/>
      <c r="U350" s="162"/>
      <c r="V350" s="162"/>
      <c r="W350" s="162"/>
      <c r="X350" s="162"/>
      <c r="Y350" s="162"/>
      <c r="Z350" s="162"/>
      <c r="AA350" s="162"/>
      <c r="AB350" s="162"/>
      <c r="AC350" s="162"/>
      <c r="AD350" s="162"/>
      <c r="AE350" s="162"/>
      <c r="AF350" s="162"/>
      <c r="AG350" s="162"/>
      <c r="AH350" s="162"/>
      <c r="AI350" s="162"/>
      <c r="AJ350" s="162"/>
      <c r="AK350" s="162"/>
      <c r="AL350" s="162"/>
      <c r="AM350" s="162"/>
      <c r="AN350" s="162"/>
      <c r="AO350" s="162"/>
      <c r="AP350" s="162"/>
      <c r="AQ350" s="162"/>
      <c r="AR350" s="162"/>
      <c r="AS350" s="162"/>
    </row>
    <row r="351" spans="1:45" s="12" customFormat="1" ht="51" customHeight="1">
      <c r="A351" s="56" t="s">
        <v>2290</v>
      </c>
      <c r="B351" s="56" t="s">
        <v>2364</v>
      </c>
      <c r="C351" s="57">
        <f>IF(E351="","",SUBTOTAL(3,$E$8:E351))</f>
        <v>344</v>
      </c>
      <c r="D351" s="58" t="s">
        <v>2379</v>
      </c>
      <c r="E351" s="59" t="s">
        <v>2378</v>
      </c>
      <c r="F351" s="60" t="s">
        <v>2380</v>
      </c>
      <c r="G351" s="60" t="s">
        <v>2381</v>
      </c>
      <c r="H351" s="58" t="s">
        <v>2382</v>
      </c>
      <c r="I351" s="61" t="s">
        <v>147</v>
      </c>
      <c r="J351" s="58" t="s">
        <v>228</v>
      </c>
      <c r="K351" s="58" t="s">
        <v>2383</v>
      </c>
      <c r="L351" s="58" t="s">
        <v>88</v>
      </c>
      <c r="M351" s="61" t="s">
        <v>30</v>
      </c>
      <c r="N351" s="58" t="s">
        <v>2384</v>
      </c>
      <c r="O351" s="58" t="s">
        <v>2385</v>
      </c>
      <c r="P351" s="58" t="s">
        <v>91</v>
      </c>
      <c r="Q351" s="58" t="s">
        <v>152</v>
      </c>
      <c r="R351" s="14">
        <v>3200</v>
      </c>
      <c r="S351" s="162"/>
      <c r="T351" s="162"/>
      <c r="U351" s="162"/>
      <c r="V351" s="162"/>
      <c r="W351" s="162"/>
      <c r="X351" s="162"/>
      <c r="Y351" s="162"/>
      <c r="Z351" s="162"/>
      <c r="AA351" s="162"/>
      <c r="AB351" s="162"/>
      <c r="AC351" s="162"/>
      <c r="AD351" s="162"/>
      <c r="AE351" s="162"/>
      <c r="AF351" s="162"/>
      <c r="AG351" s="162"/>
      <c r="AH351" s="162"/>
      <c r="AI351" s="162"/>
      <c r="AJ351" s="162"/>
      <c r="AK351" s="162"/>
      <c r="AL351" s="162"/>
      <c r="AM351" s="162"/>
      <c r="AN351" s="162"/>
      <c r="AO351" s="162"/>
      <c r="AP351" s="162"/>
      <c r="AQ351" s="162"/>
      <c r="AR351" s="162"/>
      <c r="AS351" s="162"/>
    </row>
    <row r="352" spans="1:45" s="12" customFormat="1" ht="51" customHeight="1">
      <c r="A352" s="56" t="s">
        <v>2290</v>
      </c>
      <c r="B352" s="56" t="s">
        <v>2364</v>
      </c>
      <c r="C352" s="57">
        <f>IF(E352="","",SUBTOTAL(3,$E$8:E352))</f>
        <v>345</v>
      </c>
      <c r="D352" s="58" t="s">
        <v>2387</v>
      </c>
      <c r="E352" s="59" t="s">
        <v>2386</v>
      </c>
      <c r="F352" s="60" t="s">
        <v>2388</v>
      </c>
      <c r="G352" s="60" t="s">
        <v>2389</v>
      </c>
      <c r="H352" s="58" t="s">
        <v>2390</v>
      </c>
      <c r="I352" s="61" t="s">
        <v>147</v>
      </c>
      <c r="J352" s="58" t="s">
        <v>2391</v>
      </c>
      <c r="K352" s="58" t="s">
        <v>2392</v>
      </c>
      <c r="L352" s="58" t="s">
        <v>158</v>
      </c>
      <c r="M352" s="61" t="s">
        <v>51</v>
      </c>
      <c r="N352" s="58" t="s">
        <v>2393</v>
      </c>
      <c r="O352" s="58" t="s">
        <v>2394</v>
      </c>
      <c r="P352" s="58" t="s">
        <v>91</v>
      </c>
      <c r="Q352" s="58" t="s">
        <v>152</v>
      </c>
      <c r="R352" s="11">
        <v>3000</v>
      </c>
      <c r="S352" s="162"/>
      <c r="T352" s="162"/>
      <c r="U352" s="162"/>
      <c r="V352" s="162"/>
      <c r="W352" s="162"/>
      <c r="X352" s="162"/>
      <c r="Y352" s="162"/>
      <c r="Z352" s="162"/>
      <c r="AA352" s="162"/>
      <c r="AB352" s="162"/>
      <c r="AC352" s="162"/>
      <c r="AD352" s="162"/>
      <c r="AE352" s="162"/>
      <c r="AF352" s="162"/>
      <c r="AG352" s="162"/>
      <c r="AH352" s="162"/>
      <c r="AI352" s="162"/>
      <c r="AJ352" s="162"/>
      <c r="AK352" s="162"/>
      <c r="AL352" s="162"/>
      <c r="AM352" s="162"/>
      <c r="AN352" s="162"/>
      <c r="AO352" s="162"/>
      <c r="AP352" s="162"/>
      <c r="AQ352" s="162"/>
      <c r="AR352" s="162"/>
      <c r="AS352" s="162"/>
    </row>
    <row r="353" spans="1:45" s="13" customFormat="1" ht="51" customHeight="1">
      <c r="A353" s="56" t="s">
        <v>2290</v>
      </c>
      <c r="B353" s="56" t="s">
        <v>2364</v>
      </c>
      <c r="C353" s="57">
        <f>IF(E353="","",SUBTOTAL(3,$E$8:E353))</f>
        <v>346</v>
      </c>
      <c r="D353" s="58"/>
      <c r="E353" s="59" t="s">
        <v>2395</v>
      </c>
      <c r="F353" s="60" t="s">
        <v>2388</v>
      </c>
      <c r="G353" s="60" t="s">
        <v>2389</v>
      </c>
      <c r="H353" s="58" t="s">
        <v>2390</v>
      </c>
      <c r="I353" s="61" t="s">
        <v>147</v>
      </c>
      <c r="J353" s="58" t="s">
        <v>2391</v>
      </c>
      <c r="K353" s="58" t="s">
        <v>2392</v>
      </c>
      <c r="L353" s="58" t="s">
        <v>158</v>
      </c>
      <c r="M353" s="61" t="s">
        <v>51</v>
      </c>
      <c r="N353" s="58" t="s">
        <v>2393</v>
      </c>
      <c r="O353" s="58" t="s">
        <v>2394</v>
      </c>
      <c r="P353" s="58" t="s">
        <v>91</v>
      </c>
      <c r="Q353" s="58" t="s">
        <v>152</v>
      </c>
      <c r="R353" s="11">
        <v>3000</v>
      </c>
      <c r="S353" s="163"/>
      <c r="T353" s="163"/>
      <c r="U353" s="163"/>
      <c r="V353" s="163"/>
      <c r="W353" s="163"/>
      <c r="X353" s="163"/>
      <c r="Y353" s="163"/>
      <c r="Z353" s="163"/>
      <c r="AA353" s="163"/>
      <c r="AB353" s="163"/>
      <c r="AC353" s="163"/>
      <c r="AD353" s="163"/>
      <c r="AE353" s="163"/>
      <c r="AF353" s="163"/>
      <c r="AG353" s="163"/>
      <c r="AH353" s="163"/>
      <c r="AI353" s="163"/>
      <c r="AJ353" s="163"/>
      <c r="AK353" s="163"/>
      <c r="AL353" s="163"/>
      <c r="AM353" s="163"/>
      <c r="AN353" s="163"/>
      <c r="AO353" s="163"/>
      <c r="AP353" s="163"/>
      <c r="AQ353" s="163"/>
      <c r="AR353" s="163"/>
      <c r="AS353" s="163"/>
    </row>
    <row r="354" spans="1:45" s="12" customFormat="1" ht="51" customHeight="1">
      <c r="A354" s="56" t="s">
        <v>2290</v>
      </c>
      <c r="B354" s="56" t="s">
        <v>2364</v>
      </c>
      <c r="C354" s="57">
        <f>IF(E354="","",SUBTOTAL(3,$E$8:E354))</f>
        <v>347</v>
      </c>
      <c r="D354" s="29" t="s">
        <v>2397</v>
      </c>
      <c r="E354" s="59" t="s">
        <v>2396</v>
      </c>
      <c r="F354" s="127" t="s">
        <v>2398</v>
      </c>
      <c r="G354" s="30" t="s">
        <v>2399</v>
      </c>
      <c r="H354" s="16" t="s">
        <v>2400</v>
      </c>
      <c r="I354" s="61" t="s">
        <v>147</v>
      </c>
      <c r="J354" s="79" t="s">
        <v>2401</v>
      </c>
      <c r="K354" s="79" t="s">
        <v>157</v>
      </c>
      <c r="L354" s="61" t="s">
        <v>29</v>
      </c>
      <c r="M354" s="61" t="s">
        <v>30</v>
      </c>
      <c r="N354" s="11" t="s">
        <v>2402</v>
      </c>
      <c r="O354" s="11" t="s">
        <v>2403</v>
      </c>
      <c r="P354" s="61" t="s">
        <v>33</v>
      </c>
      <c r="Q354" s="16" t="s">
        <v>152</v>
      </c>
      <c r="R354" s="11">
        <v>2499</v>
      </c>
      <c r="S354" s="162"/>
      <c r="T354" s="162"/>
      <c r="U354" s="162"/>
      <c r="V354" s="162"/>
      <c r="W354" s="162"/>
      <c r="X354" s="162"/>
      <c r="Y354" s="162"/>
      <c r="Z354" s="162"/>
      <c r="AA354" s="162"/>
      <c r="AB354" s="162"/>
      <c r="AC354" s="162"/>
      <c r="AD354" s="162"/>
      <c r="AE354" s="162"/>
      <c r="AF354" s="162"/>
      <c r="AG354" s="162"/>
      <c r="AH354" s="162"/>
      <c r="AI354" s="162"/>
      <c r="AJ354" s="162"/>
      <c r="AK354" s="162"/>
      <c r="AL354" s="162"/>
      <c r="AM354" s="162"/>
      <c r="AN354" s="162"/>
      <c r="AO354" s="162"/>
      <c r="AP354" s="162"/>
      <c r="AQ354" s="162"/>
      <c r="AR354" s="162"/>
      <c r="AS354" s="162"/>
    </row>
    <row r="355" spans="1:45" s="12" customFormat="1" ht="51" customHeight="1">
      <c r="A355" s="56" t="s">
        <v>2290</v>
      </c>
      <c r="B355" s="56" t="s">
        <v>2364</v>
      </c>
      <c r="C355" s="57">
        <f>IF(E355="","",SUBTOTAL(3,$E$8:E355))</f>
        <v>348</v>
      </c>
      <c r="D355" s="58" t="s">
        <v>2405</v>
      </c>
      <c r="E355" s="59" t="s">
        <v>2404</v>
      </c>
      <c r="F355" s="109" t="s">
        <v>2406</v>
      </c>
      <c r="G355" s="99" t="s">
        <v>2407</v>
      </c>
      <c r="H355" s="59" t="s">
        <v>2408</v>
      </c>
      <c r="I355" s="58" t="s">
        <v>26</v>
      </c>
      <c r="J355" s="58" t="s">
        <v>27</v>
      </c>
      <c r="K355" s="100" t="s">
        <v>2409</v>
      </c>
      <c r="L355" s="58" t="s">
        <v>88</v>
      </c>
      <c r="M355" s="61" t="s">
        <v>30</v>
      </c>
      <c r="N355" s="100" t="s">
        <v>2410</v>
      </c>
      <c r="O355" s="100" t="s">
        <v>2411</v>
      </c>
      <c r="P355" s="58" t="s">
        <v>91</v>
      </c>
      <c r="Q355" s="58" t="s">
        <v>34</v>
      </c>
      <c r="R355" s="14">
        <v>209000</v>
      </c>
      <c r="S355" s="162"/>
      <c r="T355" s="162"/>
      <c r="U355" s="162"/>
      <c r="V355" s="162"/>
      <c r="W355" s="162"/>
      <c r="X355" s="162"/>
      <c r="Y355" s="162"/>
      <c r="Z355" s="162"/>
      <c r="AA355" s="162"/>
      <c r="AB355" s="162"/>
      <c r="AC355" s="162"/>
      <c r="AD355" s="162"/>
      <c r="AE355" s="162"/>
      <c r="AF355" s="162"/>
      <c r="AG355" s="162"/>
      <c r="AH355" s="162"/>
      <c r="AI355" s="162"/>
      <c r="AJ355" s="162"/>
      <c r="AK355" s="162"/>
      <c r="AL355" s="162"/>
      <c r="AM355" s="162"/>
      <c r="AN355" s="162"/>
      <c r="AO355" s="162"/>
      <c r="AP355" s="162"/>
      <c r="AQ355" s="162"/>
      <c r="AR355" s="162"/>
      <c r="AS355" s="162"/>
    </row>
    <row r="356" spans="1:45" s="12" customFormat="1" ht="51" customHeight="1">
      <c r="A356" s="56" t="s">
        <v>2290</v>
      </c>
      <c r="B356" s="56" t="s">
        <v>2364</v>
      </c>
      <c r="C356" s="57">
        <f>IF(E356="","",SUBTOTAL(3,$E$8:E356))</f>
        <v>349</v>
      </c>
      <c r="D356" s="58" t="s">
        <v>2413</v>
      </c>
      <c r="E356" s="59" t="s">
        <v>2412</v>
      </c>
      <c r="F356" s="109" t="s">
        <v>2414</v>
      </c>
      <c r="G356" s="99" t="s">
        <v>2415</v>
      </c>
      <c r="H356" s="100" t="s">
        <v>2416</v>
      </c>
      <c r="I356" s="100" t="s">
        <v>26</v>
      </c>
      <c r="J356" s="58" t="s">
        <v>27</v>
      </c>
      <c r="K356" s="58" t="s">
        <v>2417</v>
      </c>
      <c r="L356" s="58" t="s">
        <v>88</v>
      </c>
      <c r="M356" s="58" t="s">
        <v>51</v>
      </c>
      <c r="N356" s="100" t="s">
        <v>2418</v>
      </c>
      <c r="O356" s="100" t="s">
        <v>2411</v>
      </c>
      <c r="P356" s="58" t="s">
        <v>91</v>
      </c>
      <c r="Q356" s="58" t="s">
        <v>92</v>
      </c>
      <c r="R356" s="14">
        <v>91000</v>
      </c>
      <c r="S356" s="162"/>
      <c r="T356" s="162"/>
      <c r="U356" s="162"/>
      <c r="V356" s="162"/>
      <c r="W356" s="162"/>
      <c r="X356" s="162"/>
      <c r="Y356" s="162"/>
      <c r="Z356" s="162"/>
      <c r="AA356" s="162"/>
      <c r="AB356" s="162"/>
      <c r="AC356" s="162"/>
      <c r="AD356" s="162"/>
      <c r="AE356" s="162"/>
      <c r="AF356" s="162"/>
      <c r="AG356" s="162"/>
      <c r="AH356" s="162"/>
      <c r="AI356" s="162"/>
      <c r="AJ356" s="162"/>
      <c r="AK356" s="162"/>
      <c r="AL356" s="162"/>
      <c r="AM356" s="162"/>
      <c r="AN356" s="162"/>
      <c r="AO356" s="162"/>
      <c r="AP356" s="162"/>
      <c r="AQ356" s="162"/>
      <c r="AR356" s="162"/>
      <c r="AS356" s="162"/>
    </row>
    <row r="357" spans="1:45" s="12" customFormat="1" ht="51" customHeight="1">
      <c r="A357" s="56" t="s">
        <v>2290</v>
      </c>
      <c r="B357" s="56" t="s">
        <v>2364</v>
      </c>
      <c r="C357" s="57">
        <f>IF(E357="","",SUBTOTAL(3,$E$8:E357))</f>
        <v>350</v>
      </c>
      <c r="D357" s="58" t="s">
        <v>2420</v>
      </c>
      <c r="E357" s="59" t="s">
        <v>2419</v>
      </c>
      <c r="F357" s="60" t="s">
        <v>2421</v>
      </c>
      <c r="G357" s="60" t="s">
        <v>2422</v>
      </c>
      <c r="H357" s="58" t="s">
        <v>2423</v>
      </c>
      <c r="I357" s="58" t="s">
        <v>26</v>
      </c>
      <c r="J357" s="58" t="s">
        <v>27</v>
      </c>
      <c r="K357" s="16" t="s">
        <v>2424</v>
      </c>
      <c r="L357" s="58" t="s">
        <v>50</v>
      </c>
      <c r="M357" s="61" t="s">
        <v>30</v>
      </c>
      <c r="N357" s="58" t="s">
        <v>2425</v>
      </c>
      <c r="O357" s="31" t="s">
        <v>2426</v>
      </c>
      <c r="P357" s="31" t="s">
        <v>54</v>
      </c>
      <c r="Q357" s="61" t="s">
        <v>64</v>
      </c>
      <c r="R357" s="11">
        <v>104000</v>
      </c>
      <c r="S357" s="162"/>
      <c r="T357" s="162"/>
      <c r="U357" s="162"/>
      <c r="V357" s="162"/>
      <c r="W357" s="162"/>
      <c r="X357" s="162"/>
      <c r="Y357" s="162"/>
      <c r="Z357" s="162"/>
      <c r="AA357" s="162"/>
      <c r="AB357" s="162"/>
      <c r="AC357" s="162"/>
      <c r="AD357" s="162"/>
      <c r="AE357" s="162"/>
      <c r="AF357" s="162"/>
      <c r="AG357" s="162"/>
      <c r="AH357" s="162"/>
      <c r="AI357" s="162"/>
      <c r="AJ357" s="162"/>
      <c r="AK357" s="162"/>
      <c r="AL357" s="162"/>
      <c r="AM357" s="162"/>
      <c r="AN357" s="162"/>
      <c r="AO357" s="162"/>
      <c r="AP357" s="162"/>
      <c r="AQ357" s="162"/>
      <c r="AR357" s="162"/>
      <c r="AS357" s="162"/>
    </row>
    <row r="358" spans="1:45" s="12" customFormat="1" ht="51" customHeight="1">
      <c r="A358" s="56" t="s">
        <v>2290</v>
      </c>
      <c r="B358" s="56" t="s">
        <v>2364</v>
      </c>
      <c r="C358" s="57">
        <f>IF(E358="","",SUBTOTAL(3,$E$8:E358))</f>
        <v>351</v>
      </c>
      <c r="D358" s="58" t="s">
        <v>2428</v>
      </c>
      <c r="E358" s="59" t="s">
        <v>2427</v>
      </c>
      <c r="F358" s="60" t="s">
        <v>2429</v>
      </c>
      <c r="G358" s="60" t="s">
        <v>2430</v>
      </c>
      <c r="H358" s="58" t="s">
        <v>2431</v>
      </c>
      <c r="I358" s="58" t="s">
        <v>26</v>
      </c>
      <c r="J358" s="58" t="s">
        <v>2432</v>
      </c>
      <c r="K358" s="58" t="s">
        <v>2433</v>
      </c>
      <c r="L358" s="58" t="s">
        <v>88</v>
      </c>
      <c r="M358" s="61" t="s">
        <v>30</v>
      </c>
      <c r="N358" s="58" t="s">
        <v>2434</v>
      </c>
      <c r="O358" s="58" t="s">
        <v>2435</v>
      </c>
      <c r="P358" s="58" t="s">
        <v>204</v>
      </c>
      <c r="Q358" s="58" t="s">
        <v>2436</v>
      </c>
      <c r="R358" s="11">
        <v>70200</v>
      </c>
      <c r="S358" s="162"/>
      <c r="T358" s="162"/>
      <c r="U358" s="162"/>
      <c r="V358" s="162"/>
      <c r="W358" s="162"/>
      <c r="X358" s="162"/>
      <c r="Y358" s="162"/>
      <c r="Z358" s="162"/>
      <c r="AA358" s="162"/>
      <c r="AB358" s="162"/>
      <c r="AC358" s="162"/>
      <c r="AD358" s="162"/>
      <c r="AE358" s="162"/>
      <c r="AF358" s="162"/>
      <c r="AG358" s="162"/>
      <c r="AH358" s="162"/>
      <c r="AI358" s="162"/>
      <c r="AJ358" s="162"/>
      <c r="AK358" s="162"/>
      <c r="AL358" s="162"/>
      <c r="AM358" s="162"/>
      <c r="AN358" s="162"/>
      <c r="AO358" s="162"/>
      <c r="AP358" s="162"/>
      <c r="AQ358" s="162"/>
      <c r="AR358" s="162"/>
      <c r="AS358" s="162"/>
    </row>
    <row r="359" spans="1:45" s="12" customFormat="1" ht="51" customHeight="1">
      <c r="A359" s="56" t="s">
        <v>2290</v>
      </c>
      <c r="B359" s="56" t="s">
        <v>2364</v>
      </c>
      <c r="C359" s="57">
        <f>IF(E359="","",SUBTOTAL(3,$E$8:E359))</f>
        <v>352</v>
      </c>
      <c r="D359" s="58" t="s">
        <v>2438</v>
      </c>
      <c r="E359" s="59" t="s">
        <v>2437</v>
      </c>
      <c r="F359" s="109" t="s">
        <v>2439</v>
      </c>
      <c r="G359" s="99" t="s">
        <v>2440</v>
      </c>
      <c r="H359" s="100" t="s">
        <v>2441</v>
      </c>
      <c r="I359" s="100" t="s">
        <v>26</v>
      </c>
      <c r="J359" s="58" t="s">
        <v>2432</v>
      </c>
      <c r="K359" s="59" t="s">
        <v>939</v>
      </c>
      <c r="L359" s="58" t="s">
        <v>88</v>
      </c>
      <c r="M359" s="58" t="s">
        <v>51</v>
      </c>
      <c r="N359" s="100" t="s">
        <v>2442</v>
      </c>
      <c r="O359" s="100" t="s">
        <v>2411</v>
      </c>
      <c r="P359" s="58" t="s">
        <v>91</v>
      </c>
      <c r="Q359" s="58" t="s">
        <v>92</v>
      </c>
      <c r="R359" s="14">
        <v>89500</v>
      </c>
      <c r="S359" s="162"/>
      <c r="T359" s="162"/>
      <c r="U359" s="162"/>
      <c r="V359" s="162"/>
      <c r="W359" s="162"/>
      <c r="X359" s="162"/>
      <c r="Y359" s="162"/>
      <c r="Z359" s="162"/>
      <c r="AA359" s="162"/>
      <c r="AB359" s="162"/>
      <c r="AC359" s="162"/>
      <c r="AD359" s="162"/>
      <c r="AE359" s="162"/>
      <c r="AF359" s="162"/>
      <c r="AG359" s="162"/>
      <c r="AH359" s="162"/>
      <c r="AI359" s="162"/>
      <c r="AJ359" s="162"/>
      <c r="AK359" s="162"/>
      <c r="AL359" s="162"/>
      <c r="AM359" s="162"/>
      <c r="AN359" s="162"/>
      <c r="AO359" s="162"/>
      <c r="AP359" s="162"/>
      <c r="AQ359" s="162"/>
      <c r="AR359" s="162"/>
      <c r="AS359" s="162"/>
    </row>
    <row r="360" spans="1:45" s="12" customFormat="1" ht="51" customHeight="1">
      <c r="A360" s="56" t="s">
        <v>2290</v>
      </c>
      <c r="B360" s="56" t="s">
        <v>2364</v>
      </c>
      <c r="C360" s="57">
        <f>IF(E360="","",SUBTOTAL(3,$E$8:E360))</f>
        <v>353</v>
      </c>
      <c r="D360" s="58" t="s">
        <v>2444</v>
      </c>
      <c r="E360" s="59" t="s">
        <v>2443</v>
      </c>
      <c r="F360" s="60" t="s">
        <v>2445</v>
      </c>
      <c r="G360" s="60" t="s">
        <v>2446</v>
      </c>
      <c r="H360" s="58" t="s">
        <v>2423</v>
      </c>
      <c r="I360" s="107" t="s">
        <v>26</v>
      </c>
      <c r="J360" s="58" t="s">
        <v>2432</v>
      </c>
      <c r="K360" s="16" t="s">
        <v>2424</v>
      </c>
      <c r="L360" s="58" t="s">
        <v>50</v>
      </c>
      <c r="M360" s="61" t="s">
        <v>30</v>
      </c>
      <c r="N360" s="58" t="s">
        <v>2447</v>
      </c>
      <c r="O360" s="31" t="s">
        <v>2426</v>
      </c>
      <c r="P360" s="31" t="s">
        <v>54</v>
      </c>
      <c r="Q360" s="61" t="s">
        <v>64</v>
      </c>
      <c r="R360" s="11">
        <v>104000</v>
      </c>
      <c r="S360" s="162"/>
      <c r="T360" s="162"/>
      <c r="U360" s="162"/>
      <c r="V360" s="162"/>
      <c r="W360" s="162"/>
      <c r="X360" s="162"/>
      <c r="Y360" s="162"/>
      <c r="Z360" s="162"/>
      <c r="AA360" s="162"/>
      <c r="AB360" s="162"/>
      <c r="AC360" s="162"/>
      <c r="AD360" s="162"/>
      <c r="AE360" s="162"/>
      <c r="AF360" s="162"/>
      <c r="AG360" s="162"/>
      <c r="AH360" s="162"/>
      <c r="AI360" s="162"/>
      <c r="AJ360" s="162"/>
      <c r="AK360" s="162"/>
      <c r="AL360" s="162"/>
      <c r="AM360" s="162"/>
      <c r="AN360" s="162"/>
      <c r="AO360" s="162"/>
      <c r="AP360" s="162"/>
      <c r="AQ360" s="162"/>
      <c r="AR360" s="162"/>
      <c r="AS360" s="162"/>
    </row>
    <row r="361" spans="1:45" s="12" customFormat="1" ht="51" customHeight="1">
      <c r="A361" s="56" t="s">
        <v>2290</v>
      </c>
      <c r="B361" s="56" t="s">
        <v>2364</v>
      </c>
      <c r="C361" s="57">
        <f>IF(E361="","",SUBTOTAL(3,$E$8:E361))</f>
        <v>354</v>
      </c>
      <c r="D361" s="58" t="s">
        <v>2449</v>
      </c>
      <c r="E361" s="59" t="s">
        <v>2448</v>
      </c>
      <c r="F361" s="60" t="s">
        <v>2450</v>
      </c>
      <c r="G361" s="60" t="s">
        <v>2451</v>
      </c>
      <c r="H361" s="58" t="s">
        <v>258</v>
      </c>
      <c r="I361" s="61" t="s">
        <v>147</v>
      </c>
      <c r="J361" s="58" t="s">
        <v>2452</v>
      </c>
      <c r="K361" s="58" t="s">
        <v>2453</v>
      </c>
      <c r="L361" s="61" t="s">
        <v>29</v>
      </c>
      <c r="M361" s="61" t="s">
        <v>30</v>
      </c>
      <c r="N361" s="58" t="s">
        <v>2454</v>
      </c>
      <c r="O361" s="58" t="s">
        <v>2455</v>
      </c>
      <c r="P361" s="61" t="s">
        <v>33</v>
      </c>
      <c r="Q361" s="58" t="s">
        <v>152</v>
      </c>
      <c r="R361" s="11">
        <v>1155</v>
      </c>
      <c r="S361" s="162"/>
      <c r="T361" s="162"/>
      <c r="U361" s="162"/>
      <c r="V361" s="162"/>
      <c r="W361" s="162"/>
      <c r="X361" s="162"/>
      <c r="Y361" s="162"/>
      <c r="Z361" s="162"/>
      <c r="AA361" s="162"/>
      <c r="AB361" s="162"/>
      <c r="AC361" s="162"/>
      <c r="AD361" s="162"/>
      <c r="AE361" s="162"/>
      <c r="AF361" s="162"/>
      <c r="AG361" s="162"/>
      <c r="AH361" s="162"/>
      <c r="AI361" s="162"/>
      <c r="AJ361" s="162"/>
      <c r="AK361" s="162"/>
      <c r="AL361" s="162"/>
      <c r="AM361" s="162"/>
      <c r="AN361" s="162"/>
      <c r="AO361" s="162"/>
      <c r="AP361" s="162"/>
      <c r="AQ361" s="162"/>
      <c r="AR361" s="162"/>
      <c r="AS361" s="162"/>
    </row>
    <row r="362" spans="1:45" s="12" customFormat="1" ht="51" customHeight="1">
      <c r="A362" s="56" t="s">
        <v>2290</v>
      </c>
      <c r="B362" s="56" t="s">
        <v>2364</v>
      </c>
      <c r="C362" s="57">
        <f>IF(E362="","",SUBTOTAL(3,$E$8:E362))</f>
        <v>355</v>
      </c>
      <c r="D362" s="58" t="s">
        <v>2457</v>
      </c>
      <c r="E362" s="59" t="s">
        <v>2456</v>
      </c>
      <c r="F362" s="60" t="s">
        <v>2458</v>
      </c>
      <c r="G362" s="60" t="s">
        <v>2459</v>
      </c>
      <c r="H362" s="58" t="s">
        <v>258</v>
      </c>
      <c r="I362" s="61" t="s">
        <v>147</v>
      </c>
      <c r="J362" s="58" t="s">
        <v>191</v>
      </c>
      <c r="K362" s="58" t="s">
        <v>2383</v>
      </c>
      <c r="L362" s="58" t="s">
        <v>158</v>
      </c>
      <c r="M362" s="61" t="s">
        <v>30</v>
      </c>
      <c r="N362" s="58" t="s">
        <v>2460</v>
      </c>
      <c r="O362" s="58" t="s">
        <v>345</v>
      </c>
      <c r="P362" s="61" t="s">
        <v>33</v>
      </c>
      <c r="Q362" s="58" t="s">
        <v>152</v>
      </c>
      <c r="R362" s="11">
        <v>163</v>
      </c>
      <c r="S362" s="162"/>
      <c r="T362" s="162"/>
      <c r="U362" s="162"/>
      <c r="V362" s="162"/>
      <c r="W362" s="162"/>
      <c r="X362" s="162"/>
      <c r="Y362" s="162"/>
      <c r="Z362" s="162"/>
      <c r="AA362" s="162"/>
      <c r="AB362" s="162"/>
      <c r="AC362" s="162"/>
      <c r="AD362" s="162"/>
      <c r="AE362" s="162"/>
      <c r="AF362" s="162"/>
      <c r="AG362" s="162"/>
      <c r="AH362" s="162"/>
      <c r="AI362" s="162"/>
      <c r="AJ362" s="162"/>
      <c r="AK362" s="162"/>
      <c r="AL362" s="162"/>
      <c r="AM362" s="162"/>
      <c r="AN362" s="162"/>
      <c r="AO362" s="162"/>
      <c r="AP362" s="162"/>
      <c r="AQ362" s="162"/>
      <c r="AR362" s="162"/>
      <c r="AS362" s="162"/>
    </row>
    <row r="363" spans="1:45" s="12" customFormat="1" ht="51" customHeight="1">
      <c r="A363" s="56" t="s">
        <v>2290</v>
      </c>
      <c r="B363" s="56" t="s">
        <v>2364</v>
      </c>
      <c r="C363" s="57">
        <f>IF(E363="","",SUBTOTAL(3,$E$8:E363))</f>
        <v>356</v>
      </c>
      <c r="D363" s="58" t="s">
        <v>2462</v>
      </c>
      <c r="E363" s="59" t="s">
        <v>2461</v>
      </c>
      <c r="F363" s="60" t="s">
        <v>2463</v>
      </c>
      <c r="G363" s="60" t="s">
        <v>2464</v>
      </c>
      <c r="H363" s="58" t="s">
        <v>165</v>
      </c>
      <c r="I363" s="61" t="s">
        <v>147</v>
      </c>
      <c r="J363" s="58" t="s">
        <v>191</v>
      </c>
      <c r="K363" s="58" t="s">
        <v>149</v>
      </c>
      <c r="L363" s="58" t="s">
        <v>111</v>
      </c>
      <c r="M363" s="61" t="s">
        <v>51</v>
      </c>
      <c r="N363" s="58" t="s">
        <v>2465</v>
      </c>
      <c r="O363" s="58" t="s">
        <v>2466</v>
      </c>
      <c r="P363" s="58" t="s">
        <v>1002</v>
      </c>
      <c r="Q363" s="58" t="s">
        <v>152</v>
      </c>
      <c r="R363" s="11">
        <v>11500</v>
      </c>
      <c r="S363" s="162"/>
      <c r="T363" s="162"/>
      <c r="U363" s="162"/>
      <c r="V363" s="162"/>
      <c r="W363" s="162"/>
      <c r="X363" s="162"/>
      <c r="Y363" s="162"/>
      <c r="Z363" s="162"/>
      <c r="AA363" s="162"/>
      <c r="AB363" s="162"/>
      <c r="AC363" s="162"/>
      <c r="AD363" s="162"/>
      <c r="AE363" s="162"/>
      <c r="AF363" s="162"/>
      <c r="AG363" s="162"/>
      <c r="AH363" s="162"/>
      <c r="AI363" s="162"/>
      <c r="AJ363" s="162"/>
      <c r="AK363" s="162"/>
      <c r="AL363" s="162"/>
      <c r="AM363" s="162"/>
      <c r="AN363" s="162"/>
      <c r="AO363" s="162"/>
      <c r="AP363" s="162"/>
      <c r="AQ363" s="162"/>
      <c r="AR363" s="162"/>
      <c r="AS363" s="162"/>
    </row>
    <row r="364" spans="1:45" s="12" customFormat="1" ht="51" customHeight="1">
      <c r="A364" s="56" t="s">
        <v>2290</v>
      </c>
      <c r="B364" s="56" t="s">
        <v>2364</v>
      </c>
      <c r="C364" s="57">
        <f>IF(E364="","",SUBTOTAL(3,$E$8:E364))</f>
        <v>357</v>
      </c>
      <c r="D364" s="61" t="s">
        <v>2468</v>
      </c>
      <c r="E364" s="59" t="s">
        <v>2467</v>
      </c>
      <c r="F364" s="102" t="s">
        <v>2469</v>
      </c>
      <c r="G364" s="102" t="s">
        <v>2470</v>
      </c>
      <c r="H364" s="61" t="s">
        <v>165</v>
      </c>
      <c r="I364" s="61" t="s">
        <v>147</v>
      </c>
      <c r="J364" s="61" t="s">
        <v>191</v>
      </c>
      <c r="K364" s="61" t="s">
        <v>2471</v>
      </c>
      <c r="L364" s="61" t="s">
        <v>29</v>
      </c>
      <c r="M364" s="61" t="s">
        <v>30</v>
      </c>
      <c r="N364" s="61" t="s">
        <v>2472</v>
      </c>
      <c r="O364" s="61" t="s">
        <v>1198</v>
      </c>
      <c r="P364" s="61" t="s">
        <v>33</v>
      </c>
      <c r="Q364" s="61" t="s">
        <v>152</v>
      </c>
      <c r="R364" s="11">
        <v>3620</v>
      </c>
      <c r="S364" s="162"/>
      <c r="T364" s="162"/>
      <c r="U364" s="162"/>
      <c r="V364" s="162"/>
      <c r="W364" s="162"/>
      <c r="X364" s="162"/>
      <c r="Y364" s="162"/>
      <c r="Z364" s="162"/>
      <c r="AA364" s="162"/>
      <c r="AB364" s="162"/>
      <c r="AC364" s="162"/>
      <c r="AD364" s="162"/>
      <c r="AE364" s="162"/>
      <c r="AF364" s="162"/>
      <c r="AG364" s="162"/>
      <c r="AH364" s="162"/>
      <c r="AI364" s="162"/>
      <c r="AJ364" s="162"/>
      <c r="AK364" s="162"/>
      <c r="AL364" s="162"/>
      <c r="AM364" s="162"/>
      <c r="AN364" s="162"/>
      <c r="AO364" s="162"/>
      <c r="AP364" s="162"/>
      <c r="AQ364" s="162"/>
      <c r="AR364" s="162"/>
      <c r="AS364" s="162"/>
    </row>
    <row r="365" spans="1:45" s="12" customFormat="1" ht="51" customHeight="1">
      <c r="A365" s="56" t="s">
        <v>2290</v>
      </c>
      <c r="B365" s="56" t="s">
        <v>2364</v>
      </c>
      <c r="C365" s="57">
        <f>IF(E365="","",SUBTOTAL(3,$E$8:E365))</f>
        <v>358</v>
      </c>
      <c r="D365" s="58" t="s">
        <v>2474</v>
      </c>
      <c r="E365" s="59" t="s">
        <v>2473</v>
      </c>
      <c r="F365" s="60" t="s">
        <v>2475</v>
      </c>
      <c r="G365" s="60" t="s">
        <v>2476</v>
      </c>
      <c r="H365" s="58" t="s">
        <v>2477</v>
      </c>
      <c r="I365" s="58" t="s">
        <v>147</v>
      </c>
      <c r="J365" s="58" t="s">
        <v>191</v>
      </c>
      <c r="K365" s="58" t="s">
        <v>803</v>
      </c>
      <c r="L365" s="58" t="s">
        <v>158</v>
      </c>
      <c r="M365" s="58" t="s">
        <v>51</v>
      </c>
      <c r="N365" s="58" t="s">
        <v>2478</v>
      </c>
      <c r="O365" s="58" t="s">
        <v>2479</v>
      </c>
      <c r="P365" s="58" t="s">
        <v>33</v>
      </c>
      <c r="Q365" s="58" t="s">
        <v>152</v>
      </c>
      <c r="R365" s="14">
        <v>9000</v>
      </c>
      <c r="S365" s="162"/>
      <c r="T365" s="162"/>
      <c r="U365" s="162"/>
      <c r="V365" s="162"/>
      <c r="W365" s="162"/>
      <c r="X365" s="162"/>
      <c r="Y365" s="162"/>
      <c r="Z365" s="162"/>
      <c r="AA365" s="162"/>
      <c r="AB365" s="162"/>
      <c r="AC365" s="162"/>
      <c r="AD365" s="162"/>
      <c r="AE365" s="162"/>
      <c r="AF365" s="162"/>
      <c r="AG365" s="162"/>
      <c r="AH365" s="162"/>
      <c r="AI365" s="162"/>
      <c r="AJ365" s="162"/>
      <c r="AK365" s="162"/>
      <c r="AL365" s="162"/>
      <c r="AM365" s="162"/>
      <c r="AN365" s="162"/>
      <c r="AO365" s="162"/>
      <c r="AP365" s="162"/>
      <c r="AQ365" s="162"/>
      <c r="AR365" s="162"/>
      <c r="AS365" s="162"/>
    </row>
    <row r="366" spans="1:45" ht="54.75" customHeight="1">
      <c r="A366" s="74" t="s">
        <v>2290</v>
      </c>
      <c r="B366" s="74" t="s">
        <v>2364</v>
      </c>
      <c r="C366" s="57">
        <f>IF(E366="","",SUBTOTAL(3,$E$8:E366))</f>
        <v>359</v>
      </c>
      <c r="D366" s="59"/>
      <c r="E366" s="59" t="s">
        <v>2480</v>
      </c>
      <c r="F366" s="59" t="s">
        <v>2481</v>
      </c>
      <c r="G366" s="59" t="s">
        <v>2459</v>
      </c>
      <c r="H366" s="59" t="s">
        <v>2482</v>
      </c>
      <c r="I366" s="59" t="s">
        <v>147</v>
      </c>
      <c r="J366" s="59" t="s">
        <v>2374</v>
      </c>
      <c r="K366" s="59" t="s">
        <v>2483</v>
      </c>
      <c r="L366" s="59" t="s">
        <v>111</v>
      </c>
      <c r="M366" s="59"/>
      <c r="N366" s="59" t="s">
        <v>2484</v>
      </c>
      <c r="O366" s="59" t="s">
        <v>2485</v>
      </c>
      <c r="P366" s="59" t="s">
        <v>33</v>
      </c>
      <c r="Q366" s="59" t="s">
        <v>152</v>
      </c>
      <c r="R366" s="54">
        <v>1830</v>
      </c>
    </row>
    <row r="367" spans="1:45" ht="54.75" customHeight="1">
      <c r="A367" s="74" t="s">
        <v>2290</v>
      </c>
      <c r="B367" s="74" t="s">
        <v>2364</v>
      </c>
      <c r="C367" s="57">
        <f>IF(E367="","",SUBTOTAL(3,$E$8:E367))</f>
        <v>360</v>
      </c>
      <c r="D367" s="59"/>
      <c r="E367" s="59" t="s">
        <v>2486</v>
      </c>
      <c r="F367" s="59" t="s">
        <v>2487</v>
      </c>
      <c r="G367" s="59" t="s">
        <v>2459</v>
      </c>
      <c r="H367" s="59" t="s">
        <v>258</v>
      </c>
      <c r="I367" s="59" t="s">
        <v>147</v>
      </c>
      <c r="J367" s="59" t="s">
        <v>2488</v>
      </c>
      <c r="K367" s="59" t="s">
        <v>2489</v>
      </c>
      <c r="L367" s="59" t="s">
        <v>111</v>
      </c>
      <c r="M367" s="59"/>
      <c r="N367" s="59" t="s">
        <v>2490</v>
      </c>
      <c r="O367" s="59" t="s">
        <v>1852</v>
      </c>
      <c r="P367" s="59" t="s">
        <v>33</v>
      </c>
      <c r="Q367" s="59" t="s">
        <v>1488</v>
      </c>
      <c r="R367" s="54">
        <v>1200</v>
      </c>
    </row>
    <row r="368" spans="1:45" ht="54.75" customHeight="1">
      <c r="A368" s="74"/>
      <c r="B368" s="74"/>
      <c r="C368" s="57">
        <f>IF(E368="","",SUBTOTAL(3,$E$8:E368))</f>
        <v>361</v>
      </c>
      <c r="D368" s="59"/>
      <c r="E368" s="59" t="s">
        <v>2491</v>
      </c>
      <c r="F368" s="69" t="s">
        <v>2492</v>
      </c>
      <c r="G368" s="59" t="s">
        <v>2493</v>
      </c>
      <c r="H368" s="59" t="s">
        <v>234</v>
      </c>
      <c r="I368" s="59" t="s">
        <v>147</v>
      </c>
      <c r="J368" s="59" t="s">
        <v>2494</v>
      </c>
      <c r="K368" s="59" t="s">
        <v>1456</v>
      </c>
      <c r="L368" s="59" t="s">
        <v>894</v>
      </c>
      <c r="M368" s="59" t="s">
        <v>30</v>
      </c>
      <c r="N368" s="59" t="s">
        <v>2495</v>
      </c>
      <c r="O368" s="59" t="s">
        <v>1504</v>
      </c>
      <c r="P368" s="59" t="s">
        <v>1355</v>
      </c>
      <c r="Q368" s="59" t="s">
        <v>152</v>
      </c>
      <c r="R368" s="54">
        <v>2682</v>
      </c>
    </row>
    <row r="369" spans="1:45" ht="54.75" customHeight="1">
      <c r="A369" s="74"/>
      <c r="B369" s="74"/>
      <c r="C369" s="57">
        <f>IF(E369="","",SUBTOTAL(3,$E$8:E369))</f>
        <v>362</v>
      </c>
      <c r="D369" s="59"/>
      <c r="E369" s="59" t="s">
        <v>2496</v>
      </c>
      <c r="F369" s="69" t="s">
        <v>2497</v>
      </c>
      <c r="G369" s="59" t="s">
        <v>2493</v>
      </c>
      <c r="H369" s="59" t="s">
        <v>445</v>
      </c>
      <c r="I369" s="59" t="s">
        <v>147</v>
      </c>
      <c r="J369" s="59" t="s">
        <v>2498</v>
      </c>
      <c r="K369" s="59" t="s">
        <v>1479</v>
      </c>
      <c r="L369" s="59" t="s">
        <v>894</v>
      </c>
      <c r="M369" s="59" t="s">
        <v>30</v>
      </c>
      <c r="N369" s="59" t="s">
        <v>2499</v>
      </c>
      <c r="O369" s="59" t="s">
        <v>1504</v>
      </c>
      <c r="P369" s="59" t="s">
        <v>1355</v>
      </c>
      <c r="Q369" s="59" t="s">
        <v>152</v>
      </c>
      <c r="R369" s="54">
        <v>5126</v>
      </c>
    </row>
    <row r="370" spans="1:45" s="12" customFormat="1" ht="51" customHeight="1">
      <c r="A370" s="56" t="s">
        <v>2290</v>
      </c>
      <c r="B370" s="56" t="s">
        <v>2500</v>
      </c>
      <c r="C370" s="57">
        <f>IF(E370="","",SUBTOTAL(3,$E$8:E370))</f>
        <v>363</v>
      </c>
      <c r="D370" s="58" t="s">
        <v>2502</v>
      </c>
      <c r="E370" s="59" t="s">
        <v>2501</v>
      </c>
      <c r="F370" s="60" t="s">
        <v>2503</v>
      </c>
      <c r="G370" s="60" t="s">
        <v>2504</v>
      </c>
      <c r="H370" s="58" t="s">
        <v>2505</v>
      </c>
      <c r="I370" s="61" t="s">
        <v>147</v>
      </c>
      <c r="J370" s="58" t="s">
        <v>228</v>
      </c>
      <c r="K370" s="58" t="s">
        <v>2392</v>
      </c>
      <c r="L370" s="61" t="s">
        <v>29</v>
      </c>
      <c r="M370" s="61" t="s">
        <v>51</v>
      </c>
      <c r="N370" s="58" t="s">
        <v>2506</v>
      </c>
      <c r="O370" s="58" t="s">
        <v>1421</v>
      </c>
      <c r="P370" s="61" t="s">
        <v>33</v>
      </c>
      <c r="Q370" s="58" t="s">
        <v>152</v>
      </c>
      <c r="R370" s="11">
        <v>294</v>
      </c>
      <c r="S370" s="162"/>
      <c r="T370" s="162"/>
      <c r="U370" s="162"/>
      <c r="V370" s="162"/>
      <c r="W370" s="162"/>
      <c r="X370" s="162"/>
      <c r="Y370" s="162"/>
      <c r="Z370" s="162"/>
      <c r="AA370" s="162"/>
      <c r="AB370" s="162"/>
      <c r="AC370" s="162"/>
      <c r="AD370" s="162"/>
      <c r="AE370" s="162"/>
      <c r="AF370" s="162"/>
      <c r="AG370" s="162"/>
      <c r="AH370" s="162"/>
      <c r="AI370" s="162"/>
      <c r="AJ370" s="162"/>
      <c r="AK370" s="162"/>
      <c r="AL370" s="162"/>
      <c r="AM370" s="162"/>
      <c r="AN370" s="162"/>
      <c r="AO370" s="162"/>
      <c r="AP370" s="162"/>
      <c r="AQ370" s="162"/>
      <c r="AR370" s="162"/>
      <c r="AS370" s="162"/>
    </row>
    <row r="371" spans="1:45" s="12" customFormat="1" ht="51" customHeight="1">
      <c r="A371" s="56" t="s">
        <v>2290</v>
      </c>
      <c r="B371" s="56" t="s">
        <v>2500</v>
      </c>
      <c r="C371" s="57">
        <f>IF(E371="","",SUBTOTAL(3,$E$8:E371))</f>
        <v>364</v>
      </c>
      <c r="D371" s="62" t="s">
        <v>2508</v>
      </c>
      <c r="E371" s="59" t="s">
        <v>2507</v>
      </c>
      <c r="F371" s="60" t="s">
        <v>2509</v>
      </c>
      <c r="G371" s="60" t="s">
        <v>2510</v>
      </c>
      <c r="H371" s="16" t="s">
        <v>2505</v>
      </c>
      <c r="I371" s="61" t="s">
        <v>147</v>
      </c>
      <c r="J371" s="58" t="s">
        <v>228</v>
      </c>
      <c r="K371" s="58" t="s">
        <v>1522</v>
      </c>
      <c r="L371" s="58" t="s">
        <v>50</v>
      </c>
      <c r="M371" s="61" t="s">
        <v>51</v>
      </c>
      <c r="N371" s="58" t="s">
        <v>2511</v>
      </c>
      <c r="O371" s="58" t="s">
        <v>2512</v>
      </c>
      <c r="P371" s="58" t="s">
        <v>139</v>
      </c>
      <c r="Q371" s="58" t="s">
        <v>152</v>
      </c>
      <c r="R371" s="11">
        <v>535</v>
      </c>
      <c r="S371" s="162"/>
      <c r="T371" s="162"/>
      <c r="U371" s="162"/>
      <c r="V371" s="162"/>
      <c r="W371" s="162"/>
      <c r="X371" s="162"/>
      <c r="Y371" s="162"/>
      <c r="Z371" s="162"/>
      <c r="AA371" s="162"/>
      <c r="AB371" s="162"/>
      <c r="AC371" s="162"/>
      <c r="AD371" s="162"/>
      <c r="AE371" s="162"/>
      <c r="AF371" s="162"/>
      <c r="AG371" s="162"/>
      <c r="AH371" s="162"/>
      <c r="AI371" s="162"/>
      <c r="AJ371" s="162"/>
      <c r="AK371" s="162"/>
      <c r="AL371" s="162"/>
      <c r="AM371" s="162"/>
      <c r="AN371" s="162"/>
      <c r="AO371" s="162"/>
      <c r="AP371" s="162"/>
      <c r="AQ371" s="162"/>
      <c r="AR371" s="162"/>
      <c r="AS371" s="162"/>
    </row>
    <row r="372" spans="1:45" s="12" customFormat="1" ht="51" customHeight="1">
      <c r="A372" s="56" t="s">
        <v>2290</v>
      </c>
      <c r="B372" s="56" t="s">
        <v>2500</v>
      </c>
      <c r="C372" s="57">
        <f>IF(E372="","",SUBTOTAL(3,$E$8:E372))</f>
        <v>365</v>
      </c>
      <c r="D372" s="58" t="s">
        <v>2514</v>
      </c>
      <c r="E372" s="59" t="s">
        <v>2513</v>
      </c>
      <c r="F372" s="60" t="s">
        <v>2515</v>
      </c>
      <c r="G372" s="60" t="s">
        <v>2515</v>
      </c>
      <c r="H372" s="58" t="s">
        <v>59</v>
      </c>
      <c r="I372" s="61" t="s">
        <v>147</v>
      </c>
      <c r="J372" s="58" t="s">
        <v>228</v>
      </c>
      <c r="K372" s="16" t="s">
        <v>2516</v>
      </c>
      <c r="L372" s="61" t="s">
        <v>29</v>
      </c>
      <c r="M372" s="61" t="s">
        <v>30</v>
      </c>
      <c r="N372" s="58" t="s">
        <v>2517</v>
      </c>
      <c r="O372" s="31" t="s">
        <v>2518</v>
      </c>
      <c r="P372" s="61" t="s">
        <v>33</v>
      </c>
      <c r="Q372" s="58" t="s">
        <v>152</v>
      </c>
      <c r="R372" s="11">
        <v>317</v>
      </c>
      <c r="S372" s="162"/>
      <c r="T372" s="162"/>
      <c r="U372" s="162"/>
      <c r="V372" s="162"/>
      <c r="W372" s="162"/>
      <c r="X372" s="162"/>
      <c r="Y372" s="162"/>
      <c r="Z372" s="162"/>
      <c r="AA372" s="162"/>
      <c r="AB372" s="162"/>
      <c r="AC372" s="162"/>
      <c r="AD372" s="162"/>
      <c r="AE372" s="162"/>
      <c r="AF372" s="162"/>
      <c r="AG372" s="162"/>
      <c r="AH372" s="162"/>
      <c r="AI372" s="162"/>
      <c r="AJ372" s="162"/>
      <c r="AK372" s="162"/>
      <c r="AL372" s="162"/>
      <c r="AM372" s="162"/>
      <c r="AN372" s="162"/>
      <c r="AO372" s="162"/>
      <c r="AP372" s="162"/>
      <c r="AQ372" s="162"/>
      <c r="AR372" s="162"/>
      <c r="AS372" s="162"/>
    </row>
    <row r="373" spans="1:45" s="12" customFormat="1" ht="51" customHeight="1">
      <c r="A373" s="56" t="s">
        <v>2290</v>
      </c>
      <c r="B373" s="56" t="s">
        <v>2500</v>
      </c>
      <c r="C373" s="57">
        <f>IF(E373="","",SUBTOTAL(3,$E$8:E373))</f>
        <v>366</v>
      </c>
      <c r="D373" s="58" t="s">
        <v>2520</v>
      </c>
      <c r="E373" s="59" t="s">
        <v>2519</v>
      </c>
      <c r="F373" s="60" t="s">
        <v>2521</v>
      </c>
      <c r="G373" s="60" t="s">
        <v>2522</v>
      </c>
      <c r="H373" s="58" t="s">
        <v>165</v>
      </c>
      <c r="I373" s="61" t="s">
        <v>147</v>
      </c>
      <c r="J373" s="58" t="s">
        <v>228</v>
      </c>
      <c r="K373" s="58" t="s">
        <v>2523</v>
      </c>
      <c r="L373" s="61" t="s">
        <v>29</v>
      </c>
      <c r="M373" s="61" t="s">
        <v>51</v>
      </c>
      <c r="N373" s="58" t="s">
        <v>2524</v>
      </c>
      <c r="O373" s="58" t="s">
        <v>1421</v>
      </c>
      <c r="P373" s="61" t="s">
        <v>33</v>
      </c>
      <c r="Q373" s="58" t="s">
        <v>152</v>
      </c>
      <c r="R373" s="11">
        <v>630</v>
      </c>
      <c r="S373" s="162"/>
      <c r="T373" s="162"/>
      <c r="U373" s="162"/>
      <c r="V373" s="162"/>
      <c r="W373" s="162"/>
      <c r="X373" s="162"/>
      <c r="Y373" s="162"/>
      <c r="Z373" s="162"/>
      <c r="AA373" s="162"/>
      <c r="AB373" s="162"/>
      <c r="AC373" s="162"/>
      <c r="AD373" s="162"/>
      <c r="AE373" s="162"/>
      <c r="AF373" s="162"/>
      <c r="AG373" s="162"/>
      <c r="AH373" s="162"/>
      <c r="AI373" s="162"/>
      <c r="AJ373" s="162"/>
      <c r="AK373" s="162"/>
      <c r="AL373" s="162"/>
      <c r="AM373" s="162"/>
      <c r="AN373" s="162"/>
      <c r="AO373" s="162"/>
      <c r="AP373" s="162"/>
      <c r="AQ373" s="162"/>
      <c r="AR373" s="162"/>
      <c r="AS373" s="162"/>
    </row>
    <row r="374" spans="1:45" s="12" customFormat="1" ht="51" customHeight="1">
      <c r="A374" s="56" t="s">
        <v>2290</v>
      </c>
      <c r="B374" s="56" t="s">
        <v>2500</v>
      </c>
      <c r="C374" s="57">
        <f>IF(E374="","",SUBTOTAL(3,$E$8:E374))</f>
        <v>367</v>
      </c>
      <c r="D374" s="58" t="s">
        <v>2526</v>
      </c>
      <c r="E374" s="59" t="s">
        <v>2525</v>
      </c>
      <c r="F374" s="60" t="s">
        <v>2527</v>
      </c>
      <c r="G374" s="60" t="s">
        <v>2528</v>
      </c>
      <c r="H374" s="58" t="s">
        <v>1272</v>
      </c>
      <c r="I374" s="61" t="s">
        <v>147</v>
      </c>
      <c r="J374" s="58" t="s">
        <v>191</v>
      </c>
      <c r="K374" s="58" t="s">
        <v>157</v>
      </c>
      <c r="L374" s="61" t="s">
        <v>29</v>
      </c>
      <c r="M374" s="61" t="s">
        <v>30</v>
      </c>
      <c r="N374" s="58" t="s">
        <v>2529</v>
      </c>
      <c r="O374" s="58" t="s">
        <v>2530</v>
      </c>
      <c r="P374" s="61" t="s">
        <v>33</v>
      </c>
      <c r="Q374" s="58" t="s">
        <v>152</v>
      </c>
      <c r="R374" s="11">
        <v>481</v>
      </c>
      <c r="S374" s="162"/>
      <c r="T374" s="162"/>
      <c r="U374" s="162"/>
      <c r="V374" s="162"/>
      <c r="W374" s="162"/>
      <c r="X374" s="162"/>
      <c r="Y374" s="162"/>
      <c r="Z374" s="162"/>
      <c r="AA374" s="162"/>
      <c r="AB374" s="162"/>
      <c r="AC374" s="162"/>
      <c r="AD374" s="162"/>
      <c r="AE374" s="162"/>
      <c r="AF374" s="162"/>
      <c r="AG374" s="162"/>
      <c r="AH374" s="162"/>
      <c r="AI374" s="162"/>
      <c r="AJ374" s="162"/>
      <c r="AK374" s="162"/>
      <c r="AL374" s="162"/>
      <c r="AM374" s="162"/>
      <c r="AN374" s="162"/>
      <c r="AO374" s="162"/>
      <c r="AP374" s="162"/>
      <c r="AQ374" s="162"/>
      <c r="AR374" s="162"/>
      <c r="AS374" s="162"/>
    </row>
    <row r="375" spans="1:45" s="12" customFormat="1" ht="51" customHeight="1">
      <c r="A375" s="56"/>
      <c r="B375" s="56"/>
      <c r="C375" s="57">
        <f>IF(E375="","",SUBTOTAL(3,$E$8:E375))</f>
        <v>368</v>
      </c>
      <c r="D375" s="59" t="s">
        <v>2532</v>
      </c>
      <c r="E375" s="59" t="s">
        <v>2531</v>
      </c>
      <c r="F375" s="59" t="s">
        <v>2533</v>
      </c>
      <c r="G375" s="59" t="s">
        <v>2534</v>
      </c>
      <c r="H375" s="59" t="s">
        <v>1272</v>
      </c>
      <c r="I375" s="59" t="s">
        <v>147</v>
      </c>
      <c r="J375" s="59" t="s">
        <v>191</v>
      </c>
      <c r="K375" s="59" t="s">
        <v>157</v>
      </c>
      <c r="L375" s="59" t="s">
        <v>50</v>
      </c>
      <c r="M375" s="59" t="s">
        <v>30</v>
      </c>
      <c r="N375" s="59" t="s">
        <v>2535</v>
      </c>
      <c r="O375" s="59" t="s">
        <v>2536</v>
      </c>
      <c r="P375" s="59" t="s">
        <v>2537</v>
      </c>
      <c r="Q375" s="59" t="s">
        <v>152</v>
      </c>
      <c r="R375" s="54">
        <v>1400</v>
      </c>
      <c r="S375" s="162"/>
      <c r="T375" s="162"/>
      <c r="U375" s="162"/>
      <c r="V375" s="162"/>
      <c r="W375" s="162"/>
      <c r="X375" s="162"/>
      <c r="Y375" s="162"/>
      <c r="Z375" s="162"/>
      <c r="AA375" s="162"/>
      <c r="AB375" s="162"/>
      <c r="AC375" s="162"/>
      <c r="AD375" s="162"/>
      <c r="AE375" s="162"/>
      <c r="AF375" s="162"/>
      <c r="AG375" s="162"/>
      <c r="AH375" s="162"/>
      <c r="AI375" s="162"/>
      <c r="AJ375" s="162"/>
      <c r="AK375" s="162"/>
      <c r="AL375" s="162"/>
      <c r="AM375" s="162"/>
      <c r="AN375" s="162"/>
      <c r="AO375" s="162"/>
      <c r="AP375" s="162"/>
      <c r="AQ375" s="162"/>
      <c r="AR375" s="162"/>
      <c r="AS375" s="162"/>
    </row>
    <row r="376" spans="1:45" s="12" customFormat="1" ht="51" customHeight="1">
      <c r="A376" s="56" t="s">
        <v>2538</v>
      </c>
      <c r="B376" s="56" t="s">
        <v>2538</v>
      </c>
      <c r="C376" s="57">
        <f>IF(E376="","",SUBTOTAL(3,$E$8:E376))</f>
        <v>369</v>
      </c>
      <c r="D376" s="62" t="s">
        <v>2540</v>
      </c>
      <c r="E376" s="59" t="s">
        <v>2539</v>
      </c>
      <c r="F376" s="60" t="s">
        <v>2541</v>
      </c>
      <c r="G376" s="60" t="s">
        <v>2542</v>
      </c>
      <c r="H376" s="58" t="s">
        <v>1581</v>
      </c>
      <c r="I376" s="62" t="s">
        <v>152</v>
      </c>
      <c r="J376" s="58" t="s">
        <v>228</v>
      </c>
      <c r="K376" s="62" t="s">
        <v>201</v>
      </c>
      <c r="L376" s="61" t="s">
        <v>29</v>
      </c>
      <c r="M376" s="61" t="s">
        <v>30</v>
      </c>
      <c r="N376" s="58" t="s">
        <v>2543</v>
      </c>
      <c r="O376" s="62" t="s">
        <v>456</v>
      </c>
      <c r="P376" s="61" t="s">
        <v>33</v>
      </c>
      <c r="Q376" s="62" t="s">
        <v>152</v>
      </c>
      <c r="R376" s="14">
        <v>966</v>
      </c>
      <c r="S376" s="162"/>
      <c r="T376" s="162"/>
      <c r="U376" s="162"/>
      <c r="V376" s="162"/>
      <c r="W376" s="162"/>
      <c r="X376" s="162"/>
      <c r="Y376" s="162"/>
      <c r="Z376" s="162"/>
      <c r="AA376" s="162"/>
      <c r="AB376" s="162"/>
      <c r="AC376" s="162"/>
      <c r="AD376" s="162"/>
      <c r="AE376" s="162"/>
      <c r="AF376" s="162"/>
      <c r="AG376" s="162"/>
      <c r="AH376" s="162"/>
      <c r="AI376" s="162"/>
      <c r="AJ376" s="162"/>
      <c r="AK376" s="162"/>
      <c r="AL376" s="162"/>
      <c r="AM376" s="162"/>
      <c r="AN376" s="162"/>
      <c r="AO376" s="162"/>
      <c r="AP376" s="162"/>
      <c r="AQ376" s="162"/>
      <c r="AR376" s="162"/>
      <c r="AS376" s="162"/>
    </row>
    <row r="377" spans="1:45" s="12" customFormat="1" ht="51" customHeight="1">
      <c r="A377" s="56" t="s">
        <v>2544</v>
      </c>
      <c r="B377" s="56" t="s">
        <v>2545</v>
      </c>
      <c r="C377" s="57">
        <f>IF(E377="","",SUBTOTAL(3,$E$8:E377))</f>
        <v>370</v>
      </c>
      <c r="D377" s="58" t="s">
        <v>2547</v>
      </c>
      <c r="E377" s="59" t="s">
        <v>2546</v>
      </c>
      <c r="F377" s="60" t="s">
        <v>2548</v>
      </c>
      <c r="G377" s="60" t="s">
        <v>2549</v>
      </c>
      <c r="H377" s="128">
        <v>3.0000000000000001E-3</v>
      </c>
      <c r="I377" s="58" t="s">
        <v>965</v>
      </c>
      <c r="J377" s="58" t="s">
        <v>948</v>
      </c>
      <c r="K377" s="58" t="s">
        <v>2550</v>
      </c>
      <c r="L377" s="61" t="s">
        <v>29</v>
      </c>
      <c r="M377" s="61" t="s">
        <v>30</v>
      </c>
      <c r="N377" s="58" t="s">
        <v>2551</v>
      </c>
      <c r="O377" s="58" t="s">
        <v>63</v>
      </c>
      <c r="P377" s="61" t="s">
        <v>33</v>
      </c>
      <c r="Q377" s="62" t="s">
        <v>34</v>
      </c>
      <c r="R377" s="11">
        <v>24395</v>
      </c>
      <c r="S377" s="162"/>
      <c r="T377" s="162"/>
      <c r="U377" s="162"/>
      <c r="V377" s="162"/>
      <c r="W377" s="162"/>
      <c r="X377" s="162"/>
      <c r="Y377" s="162"/>
      <c r="Z377" s="162"/>
      <c r="AA377" s="162"/>
      <c r="AB377" s="162"/>
      <c r="AC377" s="162"/>
      <c r="AD377" s="162"/>
      <c r="AE377" s="162"/>
      <c r="AF377" s="162"/>
      <c r="AG377" s="162"/>
      <c r="AH377" s="162"/>
      <c r="AI377" s="162"/>
      <c r="AJ377" s="162"/>
      <c r="AK377" s="162"/>
      <c r="AL377" s="162"/>
      <c r="AM377" s="162"/>
      <c r="AN377" s="162"/>
      <c r="AO377" s="162"/>
      <c r="AP377" s="162"/>
      <c r="AQ377" s="162"/>
      <c r="AR377" s="162"/>
      <c r="AS377" s="162"/>
    </row>
    <row r="378" spans="1:45" s="13" customFormat="1" ht="51" customHeight="1">
      <c r="A378" s="56" t="s">
        <v>2544</v>
      </c>
      <c r="B378" s="56" t="s">
        <v>2545</v>
      </c>
      <c r="C378" s="57">
        <f>IF(E378="","",SUBTOTAL(3,$E$8:E378))</f>
        <v>371</v>
      </c>
      <c r="D378" s="58"/>
      <c r="E378" s="59" t="s">
        <v>2552</v>
      </c>
      <c r="F378" s="60" t="s">
        <v>2548</v>
      </c>
      <c r="G378" s="60" t="s">
        <v>2549</v>
      </c>
      <c r="H378" s="128">
        <v>3.0000000000000001E-3</v>
      </c>
      <c r="I378" s="58" t="s">
        <v>965</v>
      </c>
      <c r="J378" s="58" t="s">
        <v>948</v>
      </c>
      <c r="K378" s="58" t="s">
        <v>2550</v>
      </c>
      <c r="L378" s="61" t="s">
        <v>29</v>
      </c>
      <c r="M378" s="61" t="s">
        <v>30</v>
      </c>
      <c r="N378" s="58" t="s">
        <v>2551</v>
      </c>
      <c r="O378" s="58" t="s">
        <v>63</v>
      </c>
      <c r="P378" s="61" t="s">
        <v>33</v>
      </c>
      <c r="Q378" s="62" t="s">
        <v>34</v>
      </c>
      <c r="R378" s="11">
        <v>24395</v>
      </c>
      <c r="S378" s="163"/>
      <c r="T378" s="163"/>
      <c r="U378" s="163"/>
      <c r="V378" s="163"/>
      <c r="W378" s="163"/>
      <c r="X378" s="163"/>
      <c r="Y378" s="163"/>
      <c r="Z378" s="163"/>
      <c r="AA378" s="163"/>
      <c r="AB378" s="163"/>
      <c r="AC378" s="163"/>
      <c r="AD378" s="163"/>
      <c r="AE378" s="163"/>
      <c r="AF378" s="163"/>
      <c r="AG378" s="163"/>
      <c r="AH378" s="163"/>
      <c r="AI378" s="163"/>
      <c r="AJ378" s="163"/>
      <c r="AK378" s="163"/>
      <c r="AL378" s="163"/>
      <c r="AM378" s="163"/>
      <c r="AN378" s="163"/>
      <c r="AO378" s="163"/>
      <c r="AP378" s="163"/>
      <c r="AQ378" s="163"/>
      <c r="AR378" s="163"/>
      <c r="AS378" s="163"/>
    </row>
    <row r="379" spans="1:45" s="12" customFormat="1" ht="51" customHeight="1">
      <c r="A379" s="56" t="s">
        <v>2544</v>
      </c>
      <c r="B379" s="56" t="s">
        <v>2545</v>
      </c>
      <c r="C379" s="57">
        <f>IF(E379="","",SUBTOTAL(3,$E$8:E379))</f>
        <v>372</v>
      </c>
      <c r="D379" s="58" t="s">
        <v>2554</v>
      </c>
      <c r="E379" s="59" t="s">
        <v>2553</v>
      </c>
      <c r="F379" s="60" t="s">
        <v>2555</v>
      </c>
      <c r="G379" s="60" t="s">
        <v>2556</v>
      </c>
      <c r="H379" s="58" t="s">
        <v>2557</v>
      </c>
      <c r="I379" s="58" t="s">
        <v>965</v>
      </c>
      <c r="J379" s="58" t="s">
        <v>2558</v>
      </c>
      <c r="K379" s="58" t="s">
        <v>2559</v>
      </c>
      <c r="L379" s="61" t="s">
        <v>29</v>
      </c>
      <c r="M379" s="61" t="s">
        <v>51</v>
      </c>
      <c r="N379" s="58" t="s">
        <v>2560</v>
      </c>
      <c r="O379" s="58" t="s">
        <v>63</v>
      </c>
      <c r="P379" s="61" t="s">
        <v>33</v>
      </c>
      <c r="Q379" s="62" t="s">
        <v>34</v>
      </c>
      <c r="R379" s="11">
        <v>22000</v>
      </c>
      <c r="S379" s="162"/>
      <c r="T379" s="162"/>
      <c r="U379" s="162"/>
      <c r="V379" s="162"/>
      <c r="W379" s="162"/>
      <c r="X379" s="162"/>
      <c r="Y379" s="162"/>
      <c r="Z379" s="162"/>
      <c r="AA379" s="162"/>
      <c r="AB379" s="162"/>
      <c r="AC379" s="162"/>
      <c r="AD379" s="162"/>
      <c r="AE379" s="162"/>
      <c r="AF379" s="162"/>
      <c r="AG379" s="162"/>
      <c r="AH379" s="162"/>
      <c r="AI379" s="162"/>
      <c r="AJ379" s="162"/>
      <c r="AK379" s="162"/>
      <c r="AL379" s="162"/>
      <c r="AM379" s="162"/>
      <c r="AN379" s="162"/>
      <c r="AO379" s="162"/>
      <c r="AP379" s="162"/>
      <c r="AQ379" s="162"/>
      <c r="AR379" s="162"/>
      <c r="AS379" s="162"/>
    </row>
    <row r="380" spans="1:45" s="12" customFormat="1" ht="51" customHeight="1">
      <c r="A380" s="56" t="s">
        <v>2544</v>
      </c>
      <c r="B380" s="56" t="s">
        <v>2545</v>
      </c>
      <c r="C380" s="57">
        <f>IF(E380="","",SUBTOTAL(3,$E$8:E380))</f>
        <v>373</v>
      </c>
      <c r="D380" s="62" t="s">
        <v>2562</v>
      </c>
      <c r="E380" s="59" t="s">
        <v>2561</v>
      </c>
      <c r="F380" s="60" t="s">
        <v>2563</v>
      </c>
      <c r="G380" s="60" t="s">
        <v>2564</v>
      </c>
      <c r="H380" s="16" t="s">
        <v>2565</v>
      </c>
      <c r="I380" s="16" t="s">
        <v>965</v>
      </c>
      <c r="J380" s="79" t="s">
        <v>2566</v>
      </c>
      <c r="K380" s="79" t="s">
        <v>2567</v>
      </c>
      <c r="L380" s="61" t="s">
        <v>29</v>
      </c>
      <c r="M380" s="61" t="s">
        <v>51</v>
      </c>
      <c r="N380" s="58" t="s">
        <v>2568</v>
      </c>
      <c r="O380" s="58" t="s">
        <v>440</v>
      </c>
      <c r="P380" s="61" t="s">
        <v>33</v>
      </c>
      <c r="Q380" s="61" t="s">
        <v>64</v>
      </c>
      <c r="R380" s="11">
        <v>1320</v>
      </c>
      <c r="S380" s="162"/>
      <c r="T380" s="162"/>
      <c r="U380" s="162"/>
      <c r="V380" s="162"/>
      <c r="W380" s="162"/>
      <c r="X380" s="162"/>
      <c r="Y380" s="162"/>
      <c r="Z380" s="162"/>
      <c r="AA380" s="162"/>
      <c r="AB380" s="162"/>
      <c r="AC380" s="162"/>
      <c r="AD380" s="162"/>
      <c r="AE380" s="162"/>
      <c r="AF380" s="162"/>
      <c r="AG380" s="162"/>
      <c r="AH380" s="162"/>
      <c r="AI380" s="162"/>
      <c r="AJ380" s="162"/>
      <c r="AK380" s="162"/>
      <c r="AL380" s="162"/>
      <c r="AM380" s="162"/>
      <c r="AN380" s="162"/>
      <c r="AO380" s="162"/>
      <c r="AP380" s="162"/>
      <c r="AQ380" s="162"/>
      <c r="AR380" s="162"/>
      <c r="AS380" s="162"/>
    </row>
    <row r="381" spans="1:45" s="12" customFormat="1" ht="51" customHeight="1">
      <c r="A381" s="56" t="s">
        <v>2544</v>
      </c>
      <c r="B381" s="56" t="s">
        <v>2545</v>
      </c>
      <c r="C381" s="57">
        <f>IF(E381="","",SUBTOTAL(3,$E$8:E381))</f>
        <v>374</v>
      </c>
      <c r="D381" s="62" t="s">
        <v>2570</v>
      </c>
      <c r="E381" s="59" t="s">
        <v>2569</v>
      </c>
      <c r="F381" s="60" t="s">
        <v>2571</v>
      </c>
      <c r="G381" s="60" t="s">
        <v>2572</v>
      </c>
      <c r="H381" s="32" t="s">
        <v>2573</v>
      </c>
      <c r="I381" s="16" t="s">
        <v>965</v>
      </c>
      <c r="J381" s="79" t="s">
        <v>948</v>
      </c>
      <c r="K381" s="79" t="s">
        <v>967</v>
      </c>
      <c r="L381" s="61" t="s">
        <v>29</v>
      </c>
      <c r="M381" s="61" t="s">
        <v>30</v>
      </c>
      <c r="N381" s="58" t="s">
        <v>2574</v>
      </c>
      <c r="O381" s="58" t="s">
        <v>440</v>
      </c>
      <c r="P381" s="61" t="s">
        <v>33</v>
      </c>
      <c r="Q381" s="61" t="s">
        <v>64</v>
      </c>
      <c r="R381" s="11">
        <v>27000</v>
      </c>
      <c r="S381" s="162"/>
      <c r="T381" s="162"/>
      <c r="U381" s="162"/>
      <c r="V381" s="162"/>
      <c r="W381" s="162"/>
      <c r="X381" s="162"/>
      <c r="Y381" s="162"/>
      <c r="Z381" s="162"/>
      <c r="AA381" s="162"/>
      <c r="AB381" s="162"/>
      <c r="AC381" s="162"/>
      <c r="AD381" s="162"/>
      <c r="AE381" s="162"/>
      <c r="AF381" s="162"/>
      <c r="AG381" s="162"/>
      <c r="AH381" s="162"/>
      <c r="AI381" s="162"/>
      <c r="AJ381" s="162"/>
      <c r="AK381" s="162"/>
      <c r="AL381" s="162"/>
      <c r="AM381" s="162"/>
      <c r="AN381" s="162"/>
      <c r="AO381" s="162"/>
      <c r="AP381" s="162"/>
      <c r="AQ381" s="162"/>
      <c r="AR381" s="162"/>
      <c r="AS381" s="162"/>
    </row>
    <row r="382" spans="1:45" s="12" customFormat="1" ht="51" customHeight="1">
      <c r="A382" s="56" t="s">
        <v>2544</v>
      </c>
      <c r="B382" s="56" t="s">
        <v>2575</v>
      </c>
      <c r="C382" s="57">
        <f>IF(E382="","",SUBTOTAL(3,$E$8:E382))</f>
        <v>375</v>
      </c>
      <c r="D382" s="58" t="s">
        <v>2577</v>
      </c>
      <c r="E382" s="59" t="s">
        <v>2576</v>
      </c>
      <c r="F382" s="60" t="s">
        <v>2578</v>
      </c>
      <c r="G382" s="60" t="s">
        <v>2579</v>
      </c>
      <c r="H382" s="58" t="s">
        <v>2339</v>
      </c>
      <c r="I382" s="61" t="s">
        <v>147</v>
      </c>
      <c r="J382" s="58" t="s">
        <v>365</v>
      </c>
      <c r="K382" s="58" t="s">
        <v>1550</v>
      </c>
      <c r="L382" s="58" t="s">
        <v>111</v>
      </c>
      <c r="M382" s="61" t="s">
        <v>30</v>
      </c>
      <c r="N382" s="58" t="s">
        <v>2580</v>
      </c>
      <c r="O382" s="58" t="s">
        <v>382</v>
      </c>
      <c r="P382" s="61" t="s">
        <v>33</v>
      </c>
      <c r="Q382" s="58" t="s">
        <v>152</v>
      </c>
      <c r="R382" s="14">
        <v>798</v>
      </c>
      <c r="S382" s="162"/>
      <c r="T382" s="162"/>
      <c r="U382" s="162"/>
      <c r="V382" s="162"/>
      <c r="W382" s="162"/>
      <c r="X382" s="162"/>
      <c r="Y382" s="162"/>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row>
    <row r="383" spans="1:45" s="12" customFormat="1" ht="51" customHeight="1">
      <c r="A383" s="56" t="s">
        <v>2544</v>
      </c>
      <c r="B383" s="56" t="s">
        <v>2575</v>
      </c>
      <c r="C383" s="57">
        <f>IF(E383="","",SUBTOTAL(3,$E$8:E383))</f>
        <v>376</v>
      </c>
      <c r="D383" s="58" t="s">
        <v>2582</v>
      </c>
      <c r="E383" s="59" t="s">
        <v>2581</v>
      </c>
      <c r="F383" s="60" t="s">
        <v>2583</v>
      </c>
      <c r="G383" s="60" t="s">
        <v>2584</v>
      </c>
      <c r="H383" s="58" t="s">
        <v>2585</v>
      </c>
      <c r="I383" s="58" t="s">
        <v>2586</v>
      </c>
      <c r="J383" s="58" t="s">
        <v>2587</v>
      </c>
      <c r="K383" s="58" t="s">
        <v>949</v>
      </c>
      <c r="L383" s="61" t="s">
        <v>29</v>
      </c>
      <c r="M383" s="61" t="s">
        <v>30</v>
      </c>
      <c r="N383" s="58" t="s">
        <v>2588</v>
      </c>
      <c r="O383" s="58" t="s">
        <v>390</v>
      </c>
      <c r="P383" s="61" t="s">
        <v>33</v>
      </c>
      <c r="Q383" s="61" t="s">
        <v>64</v>
      </c>
      <c r="R383" s="11">
        <v>1890</v>
      </c>
      <c r="S383" s="162"/>
      <c r="T383" s="162"/>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row>
    <row r="384" spans="1:45" s="12" customFormat="1" ht="51" customHeight="1">
      <c r="A384" s="56" t="s">
        <v>2544</v>
      </c>
      <c r="B384" s="56" t="s">
        <v>2575</v>
      </c>
      <c r="C384" s="57">
        <f>IF(E384="","",SUBTOTAL(3,$E$8:E384))</f>
        <v>377</v>
      </c>
      <c r="D384" s="58" t="s">
        <v>2590</v>
      </c>
      <c r="E384" s="59" t="s">
        <v>2589</v>
      </c>
      <c r="F384" s="60" t="s">
        <v>2591</v>
      </c>
      <c r="G384" s="60" t="s">
        <v>2592</v>
      </c>
      <c r="H384" s="58" t="s">
        <v>2593</v>
      </c>
      <c r="I384" s="58" t="s">
        <v>2586</v>
      </c>
      <c r="J384" s="58" t="s">
        <v>2587</v>
      </c>
      <c r="K384" s="58" t="s">
        <v>2594</v>
      </c>
      <c r="L384" s="61" t="s">
        <v>29</v>
      </c>
      <c r="M384" s="61" t="s">
        <v>51</v>
      </c>
      <c r="N384" s="58" t="s">
        <v>2595</v>
      </c>
      <c r="O384" s="58" t="s">
        <v>390</v>
      </c>
      <c r="P384" s="61" t="s">
        <v>33</v>
      </c>
      <c r="Q384" s="61" t="s">
        <v>64</v>
      </c>
      <c r="R384" s="11">
        <v>3000</v>
      </c>
      <c r="S384" s="162"/>
      <c r="T384" s="162"/>
      <c r="U384" s="162"/>
      <c r="V384" s="162"/>
      <c r="W384" s="162"/>
      <c r="X384" s="162"/>
      <c r="Y384" s="162"/>
      <c r="Z384" s="162"/>
      <c r="AA384" s="162"/>
      <c r="AB384" s="162"/>
      <c r="AC384" s="162"/>
      <c r="AD384" s="162"/>
      <c r="AE384" s="162"/>
      <c r="AF384" s="162"/>
      <c r="AG384" s="162"/>
      <c r="AH384" s="162"/>
      <c r="AI384" s="162"/>
      <c r="AJ384" s="162"/>
      <c r="AK384" s="162"/>
      <c r="AL384" s="162"/>
      <c r="AM384" s="162"/>
      <c r="AN384" s="162"/>
      <c r="AO384" s="162"/>
      <c r="AP384" s="162"/>
      <c r="AQ384" s="162"/>
      <c r="AR384" s="162"/>
      <c r="AS384" s="162"/>
    </row>
    <row r="385" spans="1:45" s="12" customFormat="1" ht="51" customHeight="1">
      <c r="A385" s="56" t="s">
        <v>2596</v>
      </c>
      <c r="B385" s="56" t="s">
        <v>2597</v>
      </c>
      <c r="C385" s="57">
        <f>IF(E385="","",SUBTOTAL(3,$E$8:E385))</f>
        <v>378</v>
      </c>
      <c r="D385" s="58" t="s">
        <v>2599</v>
      </c>
      <c r="E385" s="59" t="s">
        <v>2598</v>
      </c>
      <c r="F385" s="60" t="s">
        <v>2600</v>
      </c>
      <c r="G385" s="60" t="s">
        <v>2601</v>
      </c>
      <c r="H385" s="58" t="s">
        <v>2602</v>
      </c>
      <c r="I385" s="58" t="s">
        <v>2603</v>
      </c>
      <c r="J385" s="58" t="s">
        <v>27</v>
      </c>
      <c r="K385" s="58" t="s">
        <v>2360</v>
      </c>
      <c r="L385" s="61" t="s">
        <v>29</v>
      </c>
      <c r="M385" s="61" t="s">
        <v>51</v>
      </c>
      <c r="N385" s="58" t="s">
        <v>2604</v>
      </c>
      <c r="O385" s="58" t="s">
        <v>63</v>
      </c>
      <c r="P385" s="61" t="s">
        <v>33</v>
      </c>
      <c r="Q385" s="61" t="s">
        <v>64</v>
      </c>
      <c r="R385" s="11">
        <v>290000</v>
      </c>
      <c r="S385" s="162"/>
      <c r="T385" s="162"/>
      <c r="U385" s="162"/>
      <c r="V385" s="162"/>
      <c r="W385" s="162"/>
      <c r="X385" s="162"/>
      <c r="Y385" s="162"/>
      <c r="Z385" s="162"/>
      <c r="AA385" s="162"/>
      <c r="AB385" s="162"/>
      <c r="AC385" s="162"/>
      <c r="AD385" s="162"/>
      <c r="AE385" s="162"/>
      <c r="AF385" s="162"/>
      <c r="AG385" s="162"/>
      <c r="AH385" s="162"/>
      <c r="AI385" s="162"/>
      <c r="AJ385" s="162"/>
      <c r="AK385" s="162"/>
      <c r="AL385" s="162"/>
      <c r="AM385" s="162"/>
      <c r="AN385" s="162"/>
      <c r="AO385" s="162"/>
      <c r="AP385" s="162"/>
      <c r="AQ385" s="162"/>
      <c r="AR385" s="162"/>
      <c r="AS385" s="162"/>
    </row>
    <row r="386" spans="1:45" s="12" customFormat="1" ht="51" customHeight="1">
      <c r="A386" s="56" t="s">
        <v>2596</v>
      </c>
      <c r="B386" s="56" t="s">
        <v>2597</v>
      </c>
      <c r="C386" s="57">
        <f>IF(E386="","",SUBTOTAL(3,$E$8:E386))</f>
        <v>379</v>
      </c>
      <c r="D386" s="58" t="s">
        <v>2606</v>
      </c>
      <c r="E386" s="59" t="s">
        <v>2605</v>
      </c>
      <c r="F386" s="60" t="s">
        <v>2607</v>
      </c>
      <c r="G386" s="60" t="s">
        <v>2608</v>
      </c>
      <c r="H386" s="58" t="s">
        <v>2609</v>
      </c>
      <c r="I386" s="58" t="s">
        <v>26</v>
      </c>
      <c r="J386" s="58" t="s">
        <v>27</v>
      </c>
      <c r="K386" s="58" t="s">
        <v>2610</v>
      </c>
      <c r="L386" s="61" t="s">
        <v>29</v>
      </c>
      <c r="M386" s="61" t="s">
        <v>51</v>
      </c>
      <c r="N386" s="58" t="s">
        <v>2611</v>
      </c>
      <c r="O386" s="58" t="s">
        <v>32</v>
      </c>
      <c r="P386" s="61" t="s">
        <v>33</v>
      </c>
      <c r="Q386" s="62" t="s">
        <v>34</v>
      </c>
      <c r="R386" s="11">
        <v>11550</v>
      </c>
      <c r="S386" s="162"/>
      <c r="T386" s="162"/>
      <c r="U386" s="162"/>
      <c r="V386" s="162"/>
      <c r="W386" s="162"/>
      <c r="X386" s="162"/>
      <c r="Y386" s="162"/>
      <c r="Z386" s="162"/>
      <c r="AA386" s="162"/>
      <c r="AB386" s="162"/>
      <c r="AC386" s="162"/>
      <c r="AD386" s="162"/>
      <c r="AE386" s="162"/>
      <c r="AF386" s="162"/>
      <c r="AG386" s="162"/>
      <c r="AH386" s="162"/>
      <c r="AI386" s="162"/>
      <c r="AJ386" s="162"/>
      <c r="AK386" s="162"/>
      <c r="AL386" s="162"/>
      <c r="AM386" s="162"/>
      <c r="AN386" s="162"/>
      <c r="AO386" s="162"/>
      <c r="AP386" s="162"/>
      <c r="AQ386" s="162"/>
      <c r="AR386" s="162"/>
      <c r="AS386" s="162"/>
    </row>
    <row r="387" spans="1:45" s="12" customFormat="1" ht="51" customHeight="1">
      <c r="A387" s="56" t="s">
        <v>2596</v>
      </c>
      <c r="B387" s="56" t="s">
        <v>2597</v>
      </c>
      <c r="C387" s="57">
        <f>IF(E387="","",SUBTOTAL(3,$E$8:E387))</f>
        <v>380</v>
      </c>
      <c r="D387" s="58" t="s">
        <v>2613</v>
      </c>
      <c r="E387" s="59" t="s">
        <v>2612</v>
      </c>
      <c r="F387" s="60" t="s">
        <v>2614</v>
      </c>
      <c r="G387" s="60" t="s">
        <v>2615</v>
      </c>
      <c r="H387" s="58" t="s">
        <v>2616</v>
      </c>
      <c r="I387" s="58" t="s">
        <v>26</v>
      </c>
      <c r="J387" s="58" t="s">
        <v>2617</v>
      </c>
      <c r="K387" s="58" t="s">
        <v>438</v>
      </c>
      <c r="L387" s="58" t="s">
        <v>50</v>
      </c>
      <c r="M387" s="61" t="s">
        <v>30</v>
      </c>
      <c r="N387" s="58" t="s">
        <v>2618</v>
      </c>
      <c r="O387" s="58" t="s">
        <v>2619</v>
      </c>
      <c r="P387" s="58" t="s">
        <v>139</v>
      </c>
      <c r="Q387" s="62" t="s">
        <v>34</v>
      </c>
      <c r="R387" s="11">
        <v>9350</v>
      </c>
      <c r="S387" s="162"/>
      <c r="T387" s="162"/>
      <c r="U387" s="162"/>
      <c r="V387" s="162"/>
      <c r="W387" s="162"/>
      <c r="X387" s="162"/>
      <c r="Y387" s="162"/>
      <c r="Z387" s="162"/>
      <c r="AA387" s="162"/>
      <c r="AB387" s="162"/>
      <c r="AC387" s="162"/>
      <c r="AD387" s="162"/>
      <c r="AE387" s="162"/>
      <c r="AF387" s="162"/>
      <c r="AG387" s="162"/>
      <c r="AH387" s="162"/>
      <c r="AI387" s="162"/>
      <c r="AJ387" s="162"/>
      <c r="AK387" s="162"/>
      <c r="AL387" s="162"/>
      <c r="AM387" s="162"/>
      <c r="AN387" s="162"/>
      <c r="AO387" s="162"/>
      <c r="AP387" s="162"/>
      <c r="AQ387" s="162"/>
      <c r="AR387" s="162"/>
      <c r="AS387" s="162"/>
    </row>
    <row r="388" spans="1:45" s="12" customFormat="1" ht="51" customHeight="1">
      <c r="A388" s="56" t="s">
        <v>2596</v>
      </c>
      <c r="B388" s="56" t="s">
        <v>2597</v>
      </c>
      <c r="C388" s="57">
        <f>IF(E388="","",SUBTOTAL(3,$E$8:E388))</f>
        <v>381</v>
      </c>
      <c r="D388" s="58" t="s">
        <v>2621</v>
      </c>
      <c r="E388" s="59" t="s">
        <v>2620</v>
      </c>
      <c r="F388" s="60" t="s">
        <v>2622</v>
      </c>
      <c r="G388" s="60" t="s">
        <v>2623</v>
      </c>
      <c r="H388" s="58" t="s">
        <v>2624</v>
      </c>
      <c r="I388" s="58" t="s">
        <v>26</v>
      </c>
      <c r="J388" s="58" t="s">
        <v>27</v>
      </c>
      <c r="K388" s="58" t="s">
        <v>2625</v>
      </c>
      <c r="L388" s="61" t="s">
        <v>29</v>
      </c>
      <c r="M388" s="61" t="s">
        <v>30</v>
      </c>
      <c r="N388" s="58" t="s">
        <v>2626</v>
      </c>
      <c r="O388" s="58" t="s">
        <v>32</v>
      </c>
      <c r="P388" s="61" t="s">
        <v>33</v>
      </c>
      <c r="Q388" s="62" t="s">
        <v>34</v>
      </c>
      <c r="R388" s="11">
        <v>5400</v>
      </c>
      <c r="S388" s="162"/>
      <c r="T388" s="162"/>
      <c r="U388" s="162"/>
      <c r="V388" s="162"/>
      <c r="W388" s="162"/>
      <c r="X388" s="162"/>
      <c r="Y388" s="162"/>
      <c r="Z388" s="162"/>
      <c r="AA388" s="162"/>
      <c r="AB388" s="162"/>
      <c r="AC388" s="162"/>
      <c r="AD388" s="162"/>
      <c r="AE388" s="162"/>
      <c r="AF388" s="162"/>
      <c r="AG388" s="162"/>
      <c r="AH388" s="162"/>
      <c r="AI388" s="162"/>
      <c r="AJ388" s="162"/>
      <c r="AK388" s="162"/>
      <c r="AL388" s="162"/>
      <c r="AM388" s="162"/>
      <c r="AN388" s="162"/>
      <c r="AO388" s="162"/>
      <c r="AP388" s="162"/>
      <c r="AQ388" s="162"/>
      <c r="AR388" s="162"/>
      <c r="AS388" s="162"/>
    </row>
    <row r="389" spans="1:45" s="27" customFormat="1" ht="51" customHeight="1">
      <c r="A389" s="56" t="s">
        <v>2627</v>
      </c>
      <c r="B389" s="56" t="s">
        <v>2627</v>
      </c>
      <c r="C389" s="57">
        <f>IF(E389="","",SUBTOTAL(3,$E$8:E389))</f>
        <v>382</v>
      </c>
      <c r="D389" s="58" t="s">
        <v>2629</v>
      </c>
      <c r="E389" s="59" t="s">
        <v>2628</v>
      </c>
      <c r="F389" s="60" t="s">
        <v>2630</v>
      </c>
      <c r="G389" s="60" t="s">
        <v>2631</v>
      </c>
      <c r="H389" s="58" t="s">
        <v>2632</v>
      </c>
      <c r="I389" s="58" t="s">
        <v>2633</v>
      </c>
      <c r="J389" s="58" t="s">
        <v>2634</v>
      </c>
      <c r="K389" s="58" t="s">
        <v>2635</v>
      </c>
      <c r="L389" s="61" t="s">
        <v>29</v>
      </c>
      <c r="M389" s="61" t="s">
        <v>30</v>
      </c>
      <c r="N389" s="58" t="s">
        <v>2636</v>
      </c>
      <c r="O389" s="58" t="s">
        <v>425</v>
      </c>
      <c r="P389" s="61" t="s">
        <v>33</v>
      </c>
      <c r="Q389" s="58" t="s">
        <v>547</v>
      </c>
      <c r="R389" s="14">
        <v>132300</v>
      </c>
      <c r="S389" s="162"/>
      <c r="T389" s="162"/>
      <c r="U389" s="162"/>
      <c r="V389" s="162"/>
      <c r="W389" s="162"/>
      <c r="X389" s="162"/>
      <c r="Y389" s="162"/>
      <c r="Z389" s="162"/>
      <c r="AA389" s="162"/>
      <c r="AB389" s="162"/>
      <c r="AC389" s="162"/>
      <c r="AD389" s="162"/>
      <c r="AE389" s="162"/>
      <c r="AF389" s="162"/>
      <c r="AG389" s="162"/>
      <c r="AH389" s="162"/>
      <c r="AI389" s="162"/>
      <c r="AJ389" s="162"/>
      <c r="AK389" s="162"/>
      <c r="AL389" s="162"/>
      <c r="AM389" s="162"/>
      <c r="AN389" s="162"/>
      <c r="AO389" s="162"/>
      <c r="AP389" s="162"/>
      <c r="AQ389" s="162"/>
      <c r="AR389" s="162"/>
      <c r="AS389" s="162"/>
    </row>
    <row r="390" spans="1:45" s="27" customFormat="1" ht="51" customHeight="1">
      <c r="A390" s="56" t="s">
        <v>2627</v>
      </c>
      <c r="B390" s="56" t="s">
        <v>2627</v>
      </c>
      <c r="C390" s="57">
        <f>IF(E390="","",SUBTOTAL(3,$E$8:E390))</f>
        <v>383</v>
      </c>
      <c r="D390" s="58" t="s">
        <v>2638</v>
      </c>
      <c r="E390" s="59" t="s">
        <v>2637</v>
      </c>
      <c r="F390" s="60" t="s">
        <v>2639</v>
      </c>
      <c r="G390" s="60" t="s">
        <v>2640</v>
      </c>
      <c r="H390" s="58" t="s">
        <v>2641</v>
      </c>
      <c r="I390" s="58" t="s">
        <v>2633</v>
      </c>
      <c r="J390" s="58" t="s">
        <v>2634</v>
      </c>
      <c r="K390" s="58" t="s">
        <v>2635</v>
      </c>
      <c r="L390" s="61" t="s">
        <v>29</v>
      </c>
      <c r="M390" s="61" t="s">
        <v>30</v>
      </c>
      <c r="N390" s="58" t="s">
        <v>2642</v>
      </c>
      <c r="O390" s="58" t="s">
        <v>425</v>
      </c>
      <c r="P390" s="61" t="s">
        <v>33</v>
      </c>
      <c r="Q390" s="58" t="s">
        <v>547</v>
      </c>
      <c r="R390" s="14">
        <v>128499</v>
      </c>
      <c r="S390" s="162"/>
      <c r="T390" s="162"/>
      <c r="U390" s="162"/>
      <c r="V390" s="162"/>
      <c r="W390" s="162"/>
      <c r="X390" s="162"/>
      <c r="Y390" s="162"/>
      <c r="Z390" s="162"/>
      <c r="AA390" s="162"/>
      <c r="AB390" s="162"/>
      <c r="AC390" s="162"/>
      <c r="AD390" s="162"/>
      <c r="AE390" s="162"/>
      <c r="AF390" s="162"/>
      <c r="AG390" s="162"/>
      <c r="AH390" s="162"/>
      <c r="AI390" s="162"/>
      <c r="AJ390" s="162"/>
      <c r="AK390" s="162"/>
      <c r="AL390" s="162"/>
      <c r="AM390" s="162"/>
      <c r="AN390" s="162"/>
      <c r="AO390" s="162"/>
      <c r="AP390" s="162"/>
      <c r="AQ390" s="162"/>
      <c r="AR390" s="162"/>
      <c r="AS390" s="162"/>
    </row>
    <row r="391" spans="1:45" s="12" customFormat="1" ht="51" customHeight="1">
      <c r="A391" s="56" t="s">
        <v>2643</v>
      </c>
      <c r="B391" s="56" t="s">
        <v>2644</v>
      </c>
      <c r="C391" s="57">
        <f>IF(E391="","",SUBTOTAL(3,$E$8:E391))</f>
        <v>384</v>
      </c>
      <c r="D391" s="58" t="s">
        <v>2646</v>
      </c>
      <c r="E391" s="59" t="s">
        <v>2645</v>
      </c>
      <c r="F391" s="60" t="s">
        <v>2647</v>
      </c>
      <c r="G391" s="60" t="s">
        <v>2648</v>
      </c>
      <c r="H391" s="58" t="s">
        <v>227</v>
      </c>
      <c r="I391" s="61" t="s">
        <v>147</v>
      </c>
      <c r="J391" s="58" t="s">
        <v>228</v>
      </c>
      <c r="K391" s="58" t="s">
        <v>2649</v>
      </c>
      <c r="L391" s="58" t="s">
        <v>50</v>
      </c>
      <c r="M391" s="61" t="s">
        <v>30</v>
      </c>
      <c r="N391" s="58" t="s">
        <v>2650</v>
      </c>
      <c r="O391" s="58" t="s">
        <v>2651</v>
      </c>
      <c r="P391" s="58" t="s">
        <v>2652</v>
      </c>
      <c r="Q391" s="58" t="s">
        <v>152</v>
      </c>
      <c r="R391" s="11">
        <v>2400</v>
      </c>
      <c r="S391" s="162"/>
      <c r="T391" s="162"/>
      <c r="U391" s="162"/>
      <c r="V391" s="162"/>
      <c r="W391" s="162"/>
      <c r="X391" s="162"/>
      <c r="Y391" s="162"/>
      <c r="Z391" s="162"/>
      <c r="AA391" s="162"/>
      <c r="AB391" s="162"/>
      <c r="AC391" s="162"/>
      <c r="AD391" s="162"/>
      <c r="AE391" s="162"/>
      <c r="AF391" s="162"/>
      <c r="AG391" s="162"/>
      <c r="AH391" s="162"/>
      <c r="AI391" s="162"/>
      <c r="AJ391" s="162"/>
      <c r="AK391" s="162"/>
      <c r="AL391" s="162"/>
      <c r="AM391" s="162"/>
      <c r="AN391" s="162"/>
      <c r="AO391" s="162"/>
      <c r="AP391" s="162"/>
      <c r="AQ391" s="162"/>
      <c r="AR391" s="162"/>
      <c r="AS391" s="162"/>
    </row>
    <row r="392" spans="1:45" s="12" customFormat="1" ht="51" customHeight="1">
      <c r="A392" s="56" t="s">
        <v>2643</v>
      </c>
      <c r="B392" s="56" t="s">
        <v>2653</v>
      </c>
      <c r="C392" s="57">
        <f>IF(E392="","",SUBTOTAL(3,$E$8:E392))</f>
        <v>385</v>
      </c>
      <c r="D392" s="58" t="s">
        <v>2655</v>
      </c>
      <c r="E392" s="59" t="s">
        <v>2654</v>
      </c>
      <c r="F392" s="60" t="s">
        <v>2656</v>
      </c>
      <c r="G392" s="60" t="s">
        <v>2657</v>
      </c>
      <c r="H392" s="58" t="s">
        <v>2658</v>
      </c>
      <c r="I392" s="58" t="s">
        <v>26</v>
      </c>
      <c r="J392" s="58" t="s">
        <v>1326</v>
      </c>
      <c r="K392" s="58" t="s">
        <v>2659</v>
      </c>
      <c r="L392" s="61" t="s">
        <v>29</v>
      </c>
      <c r="M392" s="61" t="s">
        <v>30</v>
      </c>
      <c r="N392" s="58" t="s">
        <v>2660</v>
      </c>
      <c r="O392" s="58" t="s">
        <v>390</v>
      </c>
      <c r="P392" s="61" t="s">
        <v>33</v>
      </c>
      <c r="Q392" s="62" t="s">
        <v>34</v>
      </c>
      <c r="R392" s="11">
        <v>2100</v>
      </c>
      <c r="S392" s="162"/>
      <c r="T392" s="162"/>
      <c r="U392" s="162"/>
      <c r="V392" s="162"/>
      <c r="W392" s="162"/>
      <c r="X392" s="162"/>
      <c r="Y392" s="162"/>
      <c r="Z392" s="162"/>
      <c r="AA392" s="162"/>
      <c r="AB392" s="162"/>
      <c r="AC392" s="162"/>
      <c r="AD392" s="162"/>
      <c r="AE392" s="162"/>
      <c r="AF392" s="162"/>
      <c r="AG392" s="162"/>
      <c r="AH392" s="162"/>
      <c r="AI392" s="162"/>
      <c r="AJ392" s="162"/>
      <c r="AK392" s="162"/>
      <c r="AL392" s="162"/>
      <c r="AM392" s="162"/>
      <c r="AN392" s="162"/>
      <c r="AO392" s="162"/>
      <c r="AP392" s="162"/>
      <c r="AQ392" s="162"/>
      <c r="AR392" s="162"/>
      <c r="AS392" s="162"/>
    </row>
    <row r="393" spans="1:45" s="12" customFormat="1" ht="51" customHeight="1">
      <c r="A393" s="56" t="s">
        <v>2643</v>
      </c>
      <c r="B393" s="56" t="s">
        <v>2653</v>
      </c>
      <c r="C393" s="57">
        <f>IF(E393="","",SUBTOTAL(3,$E$8:E393))</f>
        <v>386</v>
      </c>
      <c r="D393" s="58" t="s">
        <v>2662</v>
      </c>
      <c r="E393" s="59" t="s">
        <v>2661</v>
      </c>
      <c r="F393" s="60" t="s">
        <v>2663</v>
      </c>
      <c r="G393" s="60" t="s">
        <v>2664</v>
      </c>
      <c r="H393" s="58" t="s">
        <v>293</v>
      </c>
      <c r="I393" s="58" t="s">
        <v>26</v>
      </c>
      <c r="J393" s="58" t="s">
        <v>2033</v>
      </c>
      <c r="K393" s="58" t="s">
        <v>483</v>
      </c>
      <c r="L393" s="61" t="s">
        <v>29</v>
      </c>
      <c r="M393" s="61" t="s">
        <v>30</v>
      </c>
      <c r="N393" s="58" t="s">
        <v>2665</v>
      </c>
      <c r="O393" s="58" t="s">
        <v>32</v>
      </c>
      <c r="P393" s="61" t="s">
        <v>33</v>
      </c>
      <c r="Q393" s="61" t="s">
        <v>64</v>
      </c>
      <c r="R393" s="11">
        <v>45000</v>
      </c>
      <c r="S393" s="162"/>
      <c r="T393" s="162"/>
      <c r="U393" s="162"/>
      <c r="V393" s="162"/>
      <c r="W393" s="162"/>
      <c r="X393" s="162"/>
      <c r="Y393" s="162"/>
      <c r="Z393" s="162"/>
      <c r="AA393" s="162"/>
      <c r="AB393" s="162"/>
      <c r="AC393" s="162"/>
      <c r="AD393" s="162"/>
      <c r="AE393" s="162"/>
      <c r="AF393" s="162"/>
      <c r="AG393" s="162"/>
      <c r="AH393" s="162"/>
      <c r="AI393" s="162"/>
      <c r="AJ393" s="162"/>
      <c r="AK393" s="162"/>
      <c r="AL393" s="162"/>
      <c r="AM393" s="162"/>
      <c r="AN393" s="162"/>
      <c r="AO393" s="162"/>
      <c r="AP393" s="162"/>
      <c r="AQ393" s="162"/>
      <c r="AR393" s="162"/>
      <c r="AS393" s="162"/>
    </row>
    <row r="394" spans="1:45" s="12" customFormat="1" ht="51" customHeight="1">
      <c r="A394" s="56" t="s">
        <v>2643</v>
      </c>
      <c r="B394" s="56" t="s">
        <v>2653</v>
      </c>
      <c r="C394" s="57">
        <f>IF(E394="","",SUBTOTAL(3,$E$8:E394))</f>
        <v>387</v>
      </c>
      <c r="D394" s="58" t="s">
        <v>2667</v>
      </c>
      <c r="E394" s="59" t="s">
        <v>2666</v>
      </c>
      <c r="F394" s="60" t="s">
        <v>2668</v>
      </c>
      <c r="G394" s="60" t="s">
        <v>2669</v>
      </c>
      <c r="H394" s="58" t="s">
        <v>258</v>
      </c>
      <c r="I394" s="58" t="s">
        <v>26</v>
      </c>
      <c r="J394" s="58" t="s">
        <v>1209</v>
      </c>
      <c r="K394" s="58" t="s">
        <v>2670</v>
      </c>
      <c r="L394" s="61" t="s">
        <v>29</v>
      </c>
      <c r="M394" s="61" t="s">
        <v>30</v>
      </c>
      <c r="N394" s="58" t="s">
        <v>2671</v>
      </c>
      <c r="O394" s="58" t="s">
        <v>2672</v>
      </c>
      <c r="P394" s="61" t="s">
        <v>33</v>
      </c>
      <c r="Q394" s="61" t="s">
        <v>64</v>
      </c>
      <c r="R394" s="11">
        <v>58000</v>
      </c>
      <c r="S394" s="162"/>
      <c r="T394" s="162"/>
      <c r="U394" s="162"/>
      <c r="V394" s="162"/>
      <c r="W394" s="162"/>
      <c r="X394" s="162"/>
      <c r="Y394" s="162"/>
      <c r="Z394" s="162"/>
      <c r="AA394" s="162"/>
      <c r="AB394" s="162"/>
      <c r="AC394" s="162"/>
      <c r="AD394" s="162"/>
      <c r="AE394" s="162"/>
      <c r="AF394" s="162"/>
      <c r="AG394" s="162"/>
      <c r="AH394" s="162"/>
      <c r="AI394" s="162"/>
      <c r="AJ394" s="162"/>
      <c r="AK394" s="162"/>
      <c r="AL394" s="162"/>
      <c r="AM394" s="162"/>
      <c r="AN394" s="162"/>
      <c r="AO394" s="162"/>
      <c r="AP394" s="162"/>
      <c r="AQ394" s="162"/>
      <c r="AR394" s="162"/>
      <c r="AS394" s="162"/>
    </row>
    <row r="395" spans="1:45" s="12" customFormat="1" ht="51" customHeight="1">
      <c r="A395" s="56" t="s">
        <v>2643</v>
      </c>
      <c r="B395" s="56" t="s">
        <v>2653</v>
      </c>
      <c r="C395" s="57">
        <f>IF(E395="","",SUBTOTAL(3,$E$8:E395))</f>
        <v>388</v>
      </c>
      <c r="D395" s="58" t="s">
        <v>2674</v>
      </c>
      <c r="E395" s="59" t="s">
        <v>2673</v>
      </c>
      <c r="F395" s="60" t="s">
        <v>2675</v>
      </c>
      <c r="G395" s="60" t="s">
        <v>2676</v>
      </c>
      <c r="H395" s="58" t="s">
        <v>407</v>
      </c>
      <c r="I395" s="61" t="s">
        <v>147</v>
      </c>
      <c r="J395" s="58" t="s">
        <v>1800</v>
      </c>
      <c r="K395" s="58" t="s">
        <v>157</v>
      </c>
      <c r="L395" s="58" t="s">
        <v>158</v>
      </c>
      <c r="M395" s="61" t="s">
        <v>30</v>
      </c>
      <c r="N395" s="58" t="s">
        <v>2677</v>
      </c>
      <c r="O395" s="58" t="s">
        <v>390</v>
      </c>
      <c r="P395" s="61" t="s">
        <v>33</v>
      </c>
      <c r="Q395" s="58" t="s">
        <v>152</v>
      </c>
      <c r="R395" s="11">
        <v>2310</v>
      </c>
      <c r="S395" s="162"/>
      <c r="T395" s="162"/>
      <c r="U395" s="162"/>
      <c r="V395" s="162"/>
      <c r="W395" s="162"/>
      <c r="X395" s="162"/>
      <c r="Y395" s="162"/>
      <c r="Z395" s="162"/>
      <c r="AA395" s="162"/>
      <c r="AB395" s="162"/>
      <c r="AC395" s="162"/>
      <c r="AD395" s="162"/>
      <c r="AE395" s="162"/>
      <c r="AF395" s="162"/>
      <c r="AG395" s="162"/>
      <c r="AH395" s="162"/>
      <c r="AI395" s="162"/>
      <c r="AJ395" s="162"/>
      <c r="AK395" s="162"/>
      <c r="AL395" s="162"/>
      <c r="AM395" s="162"/>
      <c r="AN395" s="162"/>
      <c r="AO395" s="162"/>
      <c r="AP395" s="162"/>
      <c r="AQ395" s="162"/>
      <c r="AR395" s="162"/>
      <c r="AS395" s="162"/>
    </row>
    <row r="396" spans="1:45" s="12" customFormat="1" ht="51" customHeight="1">
      <c r="A396" s="56" t="s">
        <v>2643</v>
      </c>
      <c r="B396" s="56" t="s">
        <v>2678</v>
      </c>
      <c r="C396" s="57">
        <f>IF(E396="","",SUBTOTAL(3,$E$8:E396))</f>
        <v>389</v>
      </c>
      <c r="D396" s="58" t="s">
        <v>2680</v>
      </c>
      <c r="E396" s="59" t="s">
        <v>2679</v>
      </c>
      <c r="F396" s="60" t="s">
        <v>2681</v>
      </c>
      <c r="G396" s="60" t="s">
        <v>2682</v>
      </c>
      <c r="H396" s="58" t="s">
        <v>2683</v>
      </c>
      <c r="I396" s="58" t="s">
        <v>26</v>
      </c>
      <c r="J396" s="58" t="s">
        <v>27</v>
      </c>
      <c r="K396" s="58" t="s">
        <v>2684</v>
      </c>
      <c r="L396" s="61" t="s">
        <v>29</v>
      </c>
      <c r="M396" s="61" t="s">
        <v>30</v>
      </c>
      <c r="N396" s="58" t="s">
        <v>2685</v>
      </c>
      <c r="O396" s="58" t="s">
        <v>32</v>
      </c>
      <c r="P396" s="61" t="s">
        <v>33</v>
      </c>
      <c r="Q396" s="62" t="s">
        <v>34</v>
      </c>
      <c r="R396" s="11">
        <v>24000</v>
      </c>
      <c r="S396" s="162"/>
      <c r="T396" s="162"/>
      <c r="U396" s="162"/>
      <c r="V396" s="162"/>
      <c r="W396" s="162"/>
      <c r="X396" s="162"/>
      <c r="Y396" s="162"/>
      <c r="Z396" s="162"/>
      <c r="AA396" s="162"/>
      <c r="AB396" s="162"/>
      <c r="AC396" s="162"/>
      <c r="AD396" s="162"/>
      <c r="AE396" s="162"/>
      <c r="AF396" s="162"/>
      <c r="AG396" s="162"/>
      <c r="AH396" s="162"/>
      <c r="AI396" s="162"/>
      <c r="AJ396" s="162"/>
      <c r="AK396" s="162"/>
      <c r="AL396" s="162"/>
      <c r="AM396" s="162"/>
      <c r="AN396" s="162"/>
      <c r="AO396" s="162"/>
      <c r="AP396" s="162"/>
      <c r="AQ396" s="162"/>
      <c r="AR396" s="162"/>
      <c r="AS396" s="162"/>
    </row>
    <row r="397" spans="1:45" s="13" customFormat="1" ht="51" customHeight="1">
      <c r="A397" s="56" t="s">
        <v>2643</v>
      </c>
      <c r="B397" s="56" t="s">
        <v>2678</v>
      </c>
      <c r="C397" s="57">
        <f>IF(E397="","",SUBTOTAL(3,$E$8:E397))</f>
        <v>390</v>
      </c>
      <c r="D397" s="58"/>
      <c r="E397" s="59" t="s">
        <v>2686</v>
      </c>
      <c r="F397" s="60" t="s">
        <v>2681</v>
      </c>
      <c r="G397" s="60" t="s">
        <v>2682</v>
      </c>
      <c r="H397" s="58" t="s">
        <v>2683</v>
      </c>
      <c r="I397" s="58" t="s">
        <v>26</v>
      </c>
      <c r="J397" s="58" t="s">
        <v>27</v>
      </c>
      <c r="K397" s="58" t="s">
        <v>2684</v>
      </c>
      <c r="L397" s="61" t="s">
        <v>29</v>
      </c>
      <c r="M397" s="61" t="s">
        <v>30</v>
      </c>
      <c r="N397" s="58" t="s">
        <v>2685</v>
      </c>
      <c r="O397" s="58" t="s">
        <v>32</v>
      </c>
      <c r="P397" s="61" t="s">
        <v>33</v>
      </c>
      <c r="Q397" s="62" t="s">
        <v>34</v>
      </c>
      <c r="R397" s="11">
        <v>24000</v>
      </c>
      <c r="S397" s="163"/>
      <c r="T397" s="163"/>
      <c r="U397" s="163"/>
      <c r="V397" s="163"/>
      <c r="W397" s="163"/>
      <c r="X397" s="163"/>
      <c r="Y397" s="163"/>
      <c r="Z397" s="163"/>
      <c r="AA397" s="163"/>
      <c r="AB397" s="163"/>
      <c r="AC397" s="163"/>
      <c r="AD397" s="163"/>
      <c r="AE397" s="163"/>
      <c r="AF397" s="163"/>
      <c r="AG397" s="163"/>
      <c r="AH397" s="163"/>
      <c r="AI397" s="163"/>
      <c r="AJ397" s="163"/>
      <c r="AK397" s="163"/>
      <c r="AL397" s="163"/>
      <c r="AM397" s="163"/>
      <c r="AN397" s="163"/>
      <c r="AO397" s="163"/>
      <c r="AP397" s="163"/>
      <c r="AQ397" s="163"/>
      <c r="AR397" s="163"/>
      <c r="AS397" s="163"/>
    </row>
    <row r="398" spans="1:45" s="12" customFormat="1" ht="51" customHeight="1">
      <c r="A398" s="56" t="s">
        <v>2643</v>
      </c>
      <c r="B398" s="56" t="s">
        <v>2678</v>
      </c>
      <c r="C398" s="57">
        <f>IF(E398="","",SUBTOTAL(3,$E$8:E398))</f>
        <v>391</v>
      </c>
      <c r="D398" s="62" t="s">
        <v>2688</v>
      </c>
      <c r="E398" s="59" t="s">
        <v>2687</v>
      </c>
      <c r="F398" s="60" t="s">
        <v>2689</v>
      </c>
      <c r="G398" s="60" t="s">
        <v>2690</v>
      </c>
      <c r="H398" s="16" t="s">
        <v>258</v>
      </c>
      <c r="I398" s="61" t="s">
        <v>147</v>
      </c>
      <c r="J398" s="58" t="s">
        <v>228</v>
      </c>
      <c r="K398" s="58" t="s">
        <v>149</v>
      </c>
      <c r="L398" s="58" t="s">
        <v>111</v>
      </c>
      <c r="M398" s="61" t="s">
        <v>30</v>
      </c>
      <c r="N398" s="58" t="s">
        <v>2691</v>
      </c>
      <c r="O398" s="58" t="s">
        <v>1714</v>
      </c>
      <c r="P398" s="61" t="s">
        <v>33</v>
      </c>
      <c r="Q398" s="58" t="s">
        <v>152</v>
      </c>
      <c r="R398" s="11">
        <v>2200</v>
      </c>
      <c r="S398" s="162"/>
      <c r="T398" s="162"/>
      <c r="U398" s="162"/>
      <c r="V398" s="162"/>
      <c r="W398" s="162"/>
      <c r="X398" s="162"/>
      <c r="Y398" s="162"/>
      <c r="Z398" s="162"/>
      <c r="AA398" s="162"/>
      <c r="AB398" s="162"/>
      <c r="AC398" s="162"/>
      <c r="AD398" s="162"/>
      <c r="AE398" s="162"/>
      <c r="AF398" s="162"/>
      <c r="AG398" s="162"/>
      <c r="AH398" s="162"/>
      <c r="AI398" s="162"/>
      <c r="AJ398" s="162"/>
      <c r="AK398" s="162"/>
      <c r="AL398" s="162"/>
      <c r="AM398" s="162"/>
      <c r="AN398" s="162"/>
      <c r="AO398" s="162"/>
      <c r="AP398" s="162"/>
      <c r="AQ398" s="162"/>
      <c r="AR398" s="162"/>
      <c r="AS398" s="162"/>
    </row>
    <row r="399" spans="1:45" s="12" customFormat="1" ht="51" customHeight="1">
      <c r="A399" s="56" t="s">
        <v>2643</v>
      </c>
      <c r="B399" s="56" t="s">
        <v>2678</v>
      </c>
      <c r="C399" s="57">
        <f>IF(E399="","",SUBTOTAL(3,$E$8:E399))</f>
        <v>392</v>
      </c>
      <c r="D399" s="58" t="s">
        <v>2693</v>
      </c>
      <c r="E399" s="59" t="s">
        <v>2692</v>
      </c>
      <c r="F399" s="60" t="s">
        <v>2694</v>
      </c>
      <c r="G399" s="60" t="s">
        <v>2695</v>
      </c>
      <c r="H399" s="58" t="s">
        <v>2696</v>
      </c>
      <c r="I399" s="61" t="s">
        <v>147</v>
      </c>
      <c r="J399" s="58" t="s">
        <v>156</v>
      </c>
      <c r="K399" s="58" t="s">
        <v>157</v>
      </c>
      <c r="L399" s="61" t="s">
        <v>29</v>
      </c>
      <c r="M399" s="61" t="s">
        <v>30</v>
      </c>
      <c r="N399" s="58" t="s">
        <v>2697</v>
      </c>
      <c r="O399" s="58" t="s">
        <v>425</v>
      </c>
      <c r="P399" s="61" t="s">
        <v>33</v>
      </c>
      <c r="Q399" s="58" t="s">
        <v>152</v>
      </c>
      <c r="R399" s="14">
        <v>420</v>
      </c>
      <c r="S399" s="162"/>
      <c r="T399" s="162"/>
      <c r="U399" s="162"/>
      <c r="V399" s="162"/>
      <c r="W399" s="162"/>
      <c r="X399" s="162"/>
      <c r="Y399" s="162"/>
      <c r="Z399" s="162"/>
      <c r="AA399" s="162"/>
      <c r="AB399" s="162"/>
      <c r="AC399" s="162"/>
      <c r="AD399" s="162"/>
      <c r="AE399" s="162"/>
      <c r="AF399" s="162"/>
      <c r="AG399" s="162"/>
      <c r="AH399" s="162"/>
      <c r="AI399" s="162"/>
      <c r="AJ399" s="162"/>
      <c r="AK399" s="162"/>
      <c r="AL399" s="162"/>
      <c r="AM399" s="162"/>
      <c r="AN399" s="162"/>
      <c r="AO399" s="162"/>
      <c r="AP399" s="162"/>
      <c r="AQ399" s="162"/>
      <c r="AR399" s="162"/>
      <c r="AS399" s="162"/>
    </row>
    <row r="400" spans="1:45" s="17" customFormat="1" ht="51" customHeight="1">
      <c r="A400" s="56" t="s">
        <v>2643</v>
      </c>
      <c r="B400" s="56" t="s">
        <v>2678</v>
      </c>
      <c r="C400" s="57">
        <f>IF(E400="","",SUBTOTAL(3,$E$8:E400))</f>
        <v>393</v>
      </c>
      <c r="D400" s="58" t="s">
        <v>2699</v>
      </c>
      <c r="E400" s="59" t="s">
        <v>2698</v>
      </c>
      <c r="F400" s="60" t="s">
        <v>2700</v>
      </c>
      <c r="G400" s="60" t="s">
        <v>2701</v>
      </c>
      <c r="H400" s="58" t="s">
        <v>165</v>
      </c>
      <c r="I400" s="58" t="s">
        <v>250</v>
      </c>
      <c r="J400" s="58" t="s">
        <v>27</v>
      </c>
      <c r="K400" s="58" t="s">
        <v>129</v>
      </c>
      <c r="L400" s="61" t="s">
        <v>29</v>
      </c>
      <c r="M400" s="61" t="s">
        <v>51</v>
      </c>
      <c r="N400" s="58" t="s">
        <v>2702</v>
      </c>
      <c r="O400" s="58" t="s">
        <v>63</v>
      </c>
      <c r="P400" s="61" t="s">
        <v>33</v>
      </c>
      <c r="Q400" s="61" t="s">
        <v>64</v>
      </c>
      <c r="R400" s="11">
        <v>31500</v>
      </c>
      <c r="S400" s="162"/>
      <c r="T400" s="162"/>
      <c r="U400" s="162"/>
      <c r="V400" s="162"/>
      <c r="W400" s="162"/>
      <c r="X400" s="162"/>
      <c r="Y400" s="162"/>
      <c r="Z400" s="162"/>
      <c r="AA400" s="162"/>
      <c r="AB400" s="162"/>
      <c r="AC400" s="162"/>
      <c r="AD400" s="162"/>
      <c r="AE400" s="162"/>
      <c r="AF400" s="162"/>
      <c r="AG400" s="162"/>
      <c r="AH400" s="162"/>
      <c r="AI400" s="162"/>
      <c r="AJ400" s="162"/>
      <c r="AK400" s="162"/>
      <c r="AL400" s="162"/>
      <c r="AM400" s="162"/>
      <c r="AN400" s="162"/>
      <c r="AO400" s="162"/>
      <c r="AP400" s="162"/>
      <c r="AQ400" s="162"/>
      <c r="AR400" s="162"/>
      <c r="AS400" s="162"/>
    </row>
    <row r="401" spans="1:45" s="17" customFormat="1" ht="51" customHeight="1">
      <c r="A401" s="56" t="s">
        <v>2643</v>
      </c>
      <c r="B401" s="56" t="s">
        <v>2678</v>
      </c>
      <c r="C401" s="57">
        <f>IF(E401="","",SUBTOTAL(3,$E$8:E401))</f>
        <v>394</v>
      </c>
      <c r="D401" s="58" t="s">
        <v>2704</v>
      </c>
      <c r="E401" s="59" t="s">
        <v>2703</v>
      </c>
      <c r="F401" s="60" t="s">
        <v>2705</v>
      </c>
      <c r="G401" s="60" t="s">
        <v>2706</v>
      </c>
      <c r="H401" s="58" t="s">
        <v>1187</v>
      </c>
      <c r="I401" s="61" t="s">
        <v>147</v>
      </c>
      <c r="J401" s="58" t="s">
        <v>191</v>
      </c>
      <c r="K401" s="58" t="s">
        <v>2707</v>
      </c>
      <c r="L401" s="58" t="s">
        <v>111</v>
      </c>
      <c r="M401" s="61" t="s">
        <v>30</v>
      </c>
      <c r="N401" s="58" t="s">
        <v>2708</v>
      </c>
      <c r="O401" s="58" t="s">
        <v>382</v>
      </c>
      <c r="P401" s="61" t="s">
        <v>33</v>
      </c>
      <c r="Q401" s="58" t="s">
        <v>152</v>
      </c>
      <c r="R401" s="14">
        <v>780</v>
      </c>
      <c r="S401" s="162"/>
      <c r="T401" s="162"/>
      <c r="U401" s="162"/>
      <c r="V401" s="162"/>
      <c r="W401" s="162"/>
      <c r="X401" s="162"/>
      <c r="Y401" s="162"/>
      <c r="Z401" s="162"/>
      <c r="AA401" s="162"/>
      <c r="AB401" s="162"/>
      <c r="AC401" s="162"/>
      <c r="AD401" s="162"/>
      <c r="AE401" s="162"/>
      <c r="AF401" s="162"/>
      <c r="AG401" s="162"/>
      <c r="AH401" s="162"/>
      <c r="AI401" s="162"/>
      <c r="AJ401" s="162"/>
      <c r="AK401" s="162"/>
      <c r="AL401" s="162"/>
      <c r="AM401" s="162"/>
      <c r="AN401" s="162"/>
      <c r="AO401" s="162"/>
      <c r="AP401" s="162"/>
      <c r="AQ401" s="162"/>
      <c r="AR401" s="162"/>
      <c r="AS401" s="162"/>
    </row>
    <row r="402" spans="1:45" s="12" customFormat="1" ht="51" customHeight="1">
      <c r="A402" s="56" t="s">
        <v>2643</v>
      </c>
      <c r="B402" s="56" t="s">
        <v>2678</v>
      </c>
      <c r="C402" s="57">
        <f>IF(E402="","",SUBTOTAL(3,$E$8:E402))</f>
        <v>395</v>
      </c>
      <c r="D402" s="58" t="s">
        <v>2710</v>
      </c>
      <c r="E402" s="59" t="s">
        <v>2709</v>
      </c>
      <c r="F402" s="66" t="s">
        <v>2711</v>
      </c>
      <c r="G402" s="66" t="s">
        <v>2706</v>
      </c>
      <c r="H402" s="33" t="s">
        <v>2712</v>
      </c>
      <c r="I402" s="33" t="s">
        <v>26</v>
      </c>
      <c r="J402" s="33" t="s">
        <v>27</v>
      </c>
      <c r="K402" s="33" t="s">
        <v>2713</v>
      </c>
      <c r="L402" s="58" t="s">
        <v>50</v>
      </c>
      <c r="M402" s="58" t="s">
        <v>536</v>
      </c>
      <c r="N402" s="33" t="s">
        <v>2714</v>
      </c>
      <c r="O402" s="33" t="s">
        <v>2715</v>
      </c>
      <c r="P402" s="33" t="s">
        <v>2716</v>
      </c>
      <c r="Q402" s="62" t="s">
        <v>34</v>
      </c>
      <c r="R402" s="11">
        <v>9427</v>
      </c>
      <c r="S402" s="162"/>
      <c r="T402" s="162"/>
      <c r="U402" s="162"/>
      <c r="V402" s="162"/>
      <c r="W402" s="162"/>
      <c r="X402" s="162"/>
      <c r="Y402" s="162"/>
      <c r="Z402" s="162"/>
      <c r="AA402" s="162"/>
      <c r="AB402" s="162"/>
      <c r="AC402" s="162"/>
      <c r="AD402" s="162"/>
      <c r="AE402" s="162"/>
      <c r="AF402" s="162"/>
      <c r="AG402" s="162"/>
      <c r="AH402" s="162"/>
      <c r="AI402" s="162"/>
      <c r="AJ402" s="162"/>
      <c r="AK402" s="162"/>
      <c r="AL402" s="162"/>
      <c r="AM402" s="162"/>
      <c r="AN402" s="162"/>
      <c r="AO402" s="162"/>
      <c r="AP402" s="162"/>
      <c r="AQ402" s="162"/>
      <c r="AR402" s="162"/>
      <c r="AS402" s="162"/>
    </row>
    <row r="403" spans="1:45" s="12" customFormat="1" ht="51" customHeight="1">
      <c r="A403" s="56" t="s">
        <v>2643</v>
      </c>
      <c r="B403" s="56" t="s">
        <v>2678</v>
      </c>
      <c r="C403" s="57">
        <f>IF(E403="","",SUBTOTAL(3,$E$8:E403))</f>
        <v>396</v>
      </c>
      <c r="D403" s="58" t="s">
        <v>2718</v>
      </c>
      <c r="E403" s="59" t="s">
        <v>2717</v>
      </c>
      <c r="F403" s="60" t="s">
        <v>2719</v>
      </c>
      <c r="G403" s="60" t="s">
        <v>2706</v>
      </c>
      <c r="H403" s="58" t="s">
        <v>2720</v>
      </c>
      <c r="I403" s="58" t="s">
        <v>26</v>
      </c>
      <c r="J403" s="58" t="s">
        <v>27</v>
      </c>
      <c r="K403" s="58" t="s">
        <v>2721</v>
      </c>
      <c r="L403" s="58" t="s">
        <v>111</v>
      </c>
      <c r="M403" s="58" t="s">
        <v>536</v>
      </c>
      <c r="N403" s="58" t="s">
        <v>2722</v>
      </c>
      <c r="O403" s="129" t="s">
        <v>2723</v>
      </c>
      <c r="P403" s="129" t="s">
        <v>2724</v>
      </c>
      <c r="Q403" s="62" t="s">
        <v>34</v>
      </c>
      <c r="R403" s="11">
        <v>17850</v>
      </c>
      <c r="S403" s="162"/>
      <c r="T403" s="162"/>
      <c r="U403" s="162"/>
      <c r="V403" s="162"/>
      <c r="W403" s="162"/>
      <c r="X403" s="162"/>
      <c r="Y403" s="162"/>
      <c r="Z403" s="162"/>
      <c r="AA403" s="162"/>
      <c r="AB403" s="162"/>
      <c r="AC403" s="162"/>
      <c r="AD403" s="162"/>
      <c r="AE403" s="162"/>
      <c r="AF403" s="162"/>
      <c r="AG403" s="162"/>
      <c r="AH403" s="162"/>
      <c r="AI403" s="162"/>
      <c r="AJ403" s="162"/>
      <c r="AK403" s="162"/>
      <c r="AL403" s="162"/>
      <c r="AM403" s="162"/>
      <c r="AN403" s="162"/>
      <c r="AO403" s="162"/>
      <c r="AP403" s="162"/>
      <c r="AQ403" s="162"/>
      <c r="AR403" s="162"/>
      <c r="AS403" s="162"/>
    </row>
    <row r="404" spans="1:45" s="12" customFormat="1" ht="51" customHeight="1">
      <c r="A404" s="56" t="s">
        <v>2643</v>
      </c>
      <c r="B404" s="56" t="s">
        <v>2678</v>
      </c>
      <c r="C404" s="57">
        <f>IF(E404="","",SUBTOTAL(3,$E$8:E404))</f>
        <v>397</v>
      </c>
      <c r="D404" s="58" t="s">
        <v>2726</v>
      </c>
      <c r="E404" s="59" t="s">
        <v>2725</v>
      </c>
      <c r="F404" s="60" t="s">
        <v>2727</v>
      </c>
      <c r="G404" s="60" t="s">
        <v>2728</v>
      </c>
      <c r="H404" s="58" t="s">
        <v>2729</v>
      </c>
      <c r="I404" s="58" t="s">
        <v>26</v>
      </c>
      <c r="J404" s="58" t="s">
        <v>670</v>
      </c>
      <c r="K404" s="58" t="s">
        <v>2730</v>
      </c>
      <c r="L404" s="58" t="s">
        <v>50</v>
      </c>
      <c r="M404" s="58" t="s">
        <v>2731</v>
      </c>
      <c r="N404" s="58" t="s">
        <v>2732</v>
      </c>
      <c r="O404" s="58" t="s">
        <v>1495</v>
      </c>
      <c r="P404" s="58" t="s">
        <v>1095</v>
      </c>
      <c r="Q404" s="58" t="s">
        <v>34</v>
      </c>
      <c r="R404" s="14">
        <v>17409</v>
      </c>
      <c r="S404" s="162"/>
      <c r="T404" s="162"/>
      <c r="U404" s="162"/>
      <c r="V404" s="162"/>
      <c r="W404" s="162"/>
      <c r="X404" s="162"/>
      <c r="Y404" s="162"/>
      <c r="Z404" s="162"/>
      <c r="AA404" s="162"/>
      <c r="AB404" s="162"/>
      <c r="AC404" s="162"/>
      <c r="AD404" s="162"/>
      <c r="AE404" s="162"/>
      <c r="AF404" s="162"/>
      <c r="AG404" s="162"/>
      <c r="AH404" s="162"/>
      <c r="AI404" s="162"/>
      <c r="AJ404" s="162"/>
      <c r="AK404" s="162"/>
      <c r="AL404" s="162"/>
      <c r="AM404" s="162"/>
      <c r="AN404" s="162"/>
      <c r="AO404" s="162"/>
      <c r="AP404" s="162"/>
      <c r="AQ404" s="162"/>
      <c r="AR404" s="162"/>
      <c r="AS404" s="162"/>
    </row>
    <row r="405" spans="1:45" s="12" customFormat="1" ht="51" customHeight="1">
      <c r="A405" s="56" t="s">
        <v>2643</v>
      </c>
      <c r="B405" s="56" t="s">
        <v>2678</v>
      </c>
      <c r="C405" s="57">
        <f>IF(E405="","",SUBTOTAL(3,$E$8:E405))</f>
        <v>398</v>
      </c>
      <c r="D405" s="58" t="s">
        <v>2734</v>
      </c>
      <c r="E405" s="59" t="s">
        <v>2733</v>
      </c>
      <c r="F405" s="60" t="s">
        <v>2735</v>
      </c>
      <c r="G405" s="60" t="s">
        <v>2736</v>
      </c>
      <c r="H405" s="58" t="s">
        <v>1272</v>
      </c>
      <c r="I405" s="61" t="s">
        <v>147</v>
      </c>
      <c r="J405" s="58" t="s">
        <v>228</v>
      </c>
      <c r="K405" s="58" t="s">
        <v>2737</v>
      </c>
      <c r="L405" s="61" t="s">
        <v>29</v>
      </c>
      <c r="M405" s="61" t="s">
        <v>30</v>
      </c>
      <c r="N405" s="58" t="s">
        <v>2738</v>
      </c>
      <c r="O405" s="58" t="s">
        <v>32</v>
      </c>
      <c r="P405" s="61" t="s">
        <v>33</v>
      </c>
      <c r="Q405" s="58" t="s">
        <v>152</v>
      </c>
      <c r="R405" s="11">
        <v>288</v>
      </c>
      <c r="S405" s="162"/>
      <c r="T405" s="162"/>
      <c r="U405" s="162"/>
      <c r="V405" s="162"/>
      <c r="W405" s="162"/>
      <c r="X405" s="162"/>
      <c r="Y405" s="162"/>
      <c r="Z405" s="162"/>
      <c r="AA405" s="162"/>
      <c r="AB405" s="162"/>
      <c r="AC405" s="162"/>
      <c r="AD405" s="162"/>
      <c r="AE405" s="162"/>
      <c r="AF405" s="162"/>
      <c r="AG405" s="162"/>
      <c r="AH405" s="162"/>
      <c r="AI405" s="162"/>
      <c r="AJ405" s="162"/>
      <c r="AK405" s="162"/>
      <c r="AL405" s="162"/>
      <c r="AM405" s="162"/>
      <c r="AN405" s="162"/>
      <c r="AO405" s="162"/>
      <c r="AP405" s="162"/>
      <c r="AQ405" s="162"/>
      <c r="AR405" s="162"/>
      <c r="AS405" s="162"/>
    </row>
    <row r="406" spans="1:45" ht="43.5" customHeight="1">
      <c r="A406" s="74" t="s">
        <v>2643</v>
      </c>
      <c r="B406" s="74" t="s">
        <v>2678</v>
      </c>
      <c r="C406" s="57">
        <f>IF(E406="","",SUBTOTAL(3,$E$8:E406))</f>
        <v>399</v>
      </c>
      <c r="D406" s="59"/>
      <c r="E406" s="59" t="s">
        <v>2739</v>
      </c>
      <c r="F406" s="59" t="s">
        <v>2740</v>
      </c>
      <c r="G406" s="59" t="s">
        <v>2706</v>
      </c>
      <c r="H406" s="59" t="s">
        <v>1187</v>
      </c>
      <c r="I406" s="59" t="s">
        <v>147</v>
      </c>
      <c r="J406" s="59" t="s">
        <v>191</v>
      </c>
      <c r="K406" s="59" t="s">
        <v>2741</v>
      </c>
      <c r="L406" s="59" t="s">
        <v>50</v>
      </c>
      <c r="M406" s="59"/>
      <c r="N406" s="59" t="s">
        <v>2742</v>
      </c>
      <c r="O406" s="59" t="s">
        <v>263</v>
      </c>
      <c r="P406" s="59" t="s">
        <v>33</v>
      </c>
      <c r="Q406" s="59" t="s">
        <v>152</v>
      </c>
      <c r="R406" s="54">
        <v>1225</v>
      </c>
    </row>
    <row r="407" spans="1:45" ht="43.5" customHeight="1">
      <c r="A407" s="74" t="s">
        <v>2643</v>
      </c>
      <c r="B407" s="74" t="s">
        <v>2678</v>
      </c>
      <c r="C407" s="57">
        <f>IF(E407="","",SUBTOTAL(3,$E$8:E407))</f>
        <v>400</v>
      </c>
      <c r="D407" s="59"/>
      <c r="E407" s="59" t="s">
        <v>2743</v>
      </c>
      <c r="F407" s="59" t="s">
        <v>2705</v>
      </c>
      <c r="G407" s="59" t="s">
        <v>2706</v>
      </c>
      <c r="H407" s="59" t="s">
        <v>1187</v>
      </c>
      <c r="I407" s="59" t="s">
        <v>1686</v>
      </c>
      <c r="J407" s="59" t="s">
        <v>191</v>
      </c>
      <c r="K407" s="59" t="s">
        <v>2707</v>
      </c>
      <c r="L407" s="59" t="s">
        <v>111</v>
      </c>
      <c r="M407" s="59"/>
      <c r="N407" s="59" t="s">
        <v>2708</v>
      </c>
      <c r="O407" s="59" t="s">
        <v>382</v>
      </c>
      <c r="P407" s="59" t="s">
        <v>338</v>
      </c>
      <c r="Q407" s="59" t="s">
        <v>152</v>
      </c>
      <c r="R407" s="54">
        <v>669</v>
      </c>
    </row>
    <row r="408" spans="1:45" s="12" customFormat="1" ht="51" customHeight="1">
      <c r="A408" s="56" t="s">
        <v>2744</v>
      </c>
      <c r="B408" s="56" t="s">
        <v>2745</v>
      </c>
      <c r="C408" s="57">
        <f>IF(E408="","",SUBTOTAL(3,$E$8:E408))</f>
        <v>401</v>
      </c>
      <c r="D408" s="58" t="s">
        <v>2747</v>
      </c>
      <c r="E408" s="59" t="s">
        <v>2746</v>
      </c>
      <c r="F408" s="60" t="s">
        <v>2748</v>
      </c>
      <c r="G408" s="60" t="s">
        <v>2749</v>
      </c>
      <c r="H408" s="58" t="s">
        <v>2750</v>
      </c>
      <c r="I408" s="58" t="s">
        <v>26</v>
      </c>
      <c r="J408" s="58" t="s">
        <v>1294</v>
      </c>
      <c r="K408" s="58" t="s">
        <v>2751</v>
      </c>
      <c r="L408" s="58" t="s">
        <v>50</v>
      </c>
      <c r="M408" s="61" t="s">
        <v>30</v>
      </c>
      <c r="N408" s="58" t="s">
        <v>2752</v>
      </c>
      <c r="O408" s="58" t="s">
        <v>507</v>
      </c>
      <c r="P408" s="58" t="s">
        <v>204</v>
      </c>
      <c r="Q408" s="62" t="s">
        <v>34</v>
      </c>
      <c r="R408" s="14">
        <v>115000</v>
      </c>
      <c r="S408" s="162"/>
      <c r="T408" s="162"/>
      <c r="U408" s="162"/>
      <c r="V408" s="162"/>
      <c r="W408" s="162"/>
      <c r="X408" s="162"/>
      <c r="Y408" s="162"/>
      <c r="Z408" s="162"/>
      <c r="AA408" s="162"/>
      <c r="AB408" s="162"/>
      <c r="AC408" s="162"/>
      <c r="AD408" s="162"/>
      <c r="AE408" s="162"/>
      <c r="AF408" s="162"/>
      <c r="AG408" s="162"/>
      <c r="AH408" s="162"/>
      <c r="AI408" s="162"/>
      <c r="AJ408" s="162"/>
      <c r="AK408" s="162"/>
      <c r="AL408" s="162"/>
      <c r="AM408" s="162"/>
      <c r="AN408" s="162"/>
      <c r="AO408" s="162"/>
      <c r="AP408" s="162"/>
      <c r="AQ408" s="162"/>
      <c r="AR408" s="162"/>
      <c r="AS408" s="162"/>
    </row>
    <row r="409" spans="1:45" s="12" customFormat="1" ht="51" customHeight="1">
      <c r="A409" s="56" t="s">
        <v>2744</v>
      </c>
      <c r="B409" s="56" t="s">
        <v>2745</v>
      </c>
      <c r="C409" s="57">
        <f>IF(E409="","",SUBTOTAL(3,$E$8:E409))</f>
        <v>402</v>
      </c>
      <c r="D409" s="58" t="s">
        <v>2754</v>
      </c>
      <c r="E409" s="59" t="s">
        <v>2753</v>
      </c>
      <c r="F409" s="60" t="s">
        <v>2755</v>
      </c>
      <c r="G409" s="60" t="s">
        <v>2756</v>
      </c>
      <c r="H409" s="58" t="s">
        <v>241</v>
      </c>
      <c r="I409" s="61" t="s">
        <v>147</v>
      </c>
      <c r="J409" s="58" t="s">
        <v>259</v>
      </c>
      <c r="K409" s="58" t="s">
        <v>211</v>
      </c>
      <c r="L409" s="61" t="s">
        <v>29</v>
      </c>
      <c r="M409" s="61" t="s">
        <v>30</v>
      </c>
      <c r="N409" s="58" t="s">
        <v>2757</v>
      </c>
      <c r="O409" s="58" t="s">
        <v>1421</v>
      </c>
      <c r="P409" s="61" t="s">
        <v>33</v>
      </c>
      <c r="Q409" s="58" t="s">
        <v>152</v>
      </c>
      <c r="R409" s="11">
        <v>1785</v>
      </c>
      <c r="S409" s="162"/>
      <c r="T409" s="162"/>
      <c r="U409" s="162"/>
      <c r="V409" s="162"/>
      <c r="W409" s="162"/>
      <c r="X409" s="162"/>
      <c r="Y409" s="162"/>
      <c r="Z409" s="162"/>
      <c r="AA409" s="162"/>
      <c r="AB409" s="162"/>
      <c r="AC409" s="162"/>
      <c r="AD409" s="162"/>
      <c r="AE409" s="162"/>
      <c r="AF409" s="162"/>
      <c r="AG409" s="162"/>
      <c r="AH409" s="162"/>
      <c r="AI409" s="162"/>
      <c r="AJ409" s="162"/>
      <c r="AK409" s="162"/>
      <c r="AL409" s="162"/>
      <c r="AM409" s="162"/>
      <c r="AN409" s="162"/>
      <c r="AO409" s="162"/>
      <c r="AP409" s="162"/>
      <c r="AQ409" s="162"/>
      <c r="AR409" s="162"/>
      <c r="AS409" s="162"/>
    </row>
    <row r="410" spans="1:45" s="12" customFormat="1" ht="51" customHeight="1">
      <c r="A410" s="56" t="s">
        <v>2744</v>
      </c>
      <c r="B410" s="56" t="s">
        <v>2745</v>
      </c>
      <c r="C410" s="57">
        <f>IF(E410="","",SUBTOTAL(3,$E$8:E410))</f>
        <v>403</v>
      </c>
      <c r="D410" s="58" t="s">
        <v>2759</v>
      </c>
      <c r="E410" s="59" t="s">
        <v>2758</v>
      </c>
      <c r="F410" s="60" t="s">
        <v>2760</v>
      </c>
      <c r="G410" s="60" t="s">
        <v>2761</v>
      </c>
      <c r="H410" s="58" t="s">
        <v>2762</v>
      </c>
      <c r="I410" s="58" t="s">
        <v>2763</v>
      </c>
      <c r="J410" s="58" t="s">
        <v>2764</v>
      </c>
      <c r="K410" s="58" t="s">
        <v>2765</v>
      </c>
      <c r="L410" s="61" t="s">
        <v>29</v>
      </c>
      <c r="M410" s="61" t="s">
        <v>30</v>
      </c>
      <c r="N410" s="58" t="s">
        <v>2766</v>
      </c>
      <c r="O410" s="58" t="s">
        <v>32</v>
      </c>
      <c r="P410" s="61" t="s">
        <v>33</v>
      </c>
      <c r="Q410" s="62" t="s">
        <v>34</v>
      </c>
      <c r="R410" s="11">
        <v>4210</v>
      </c>
      <c r="S410" s="162"/>
      <c r="T410" s="162"/>
      <c r="U410" s="162"/>
      <c r="V410" s="162"/>
      <c r="W410" s="162"/>
      <c r="X410" s="162"/>
      <c r="Y410" s="162"/>
      <c r="Z410" s="162"/>
      <c r="AA410" s="162"/>
      <c r="AB410" s="162"/>
      <c r="AC410" s="162"/>
      <c r="AD410" s="162"/>
      <c r="AE410" s="162"/>
      <c r="AF410" s="162"/>
      <c r="AG410" s="162"/>
      <c r="AH410" s="162"/>
      <c r="AI410" s="162"/>
      <c r="AJ410" s="162"/>
      <c r="AK410" s="162"/>
      <c r="AL410" s="162"/>
      <c r="AM410" s="162"/>
      <c r="AN410" s="162"/>
      <c r="AO410" s="162"/>
      <c r="AP410" s="162"/>
      <c r="AQ410" s="162"/>
      <c r="AR410" s="162"/>
      <c r="AS410" s="162"/>
    </row>
    <row r="411" spans="1:45" s="6" customFormat="1" ht="51" customHeight="1">
      <c r="A411" s="56" t="s">
        <v>2744</v>
      </c>
      <c r="B411" s="56" t="s">
        <v>2745</v>
      </c>
      <c r="C411" s="57">
        <f>IF(E411="","",SUBTOTAL(3,$E$8:E411))</f>
        <v>404</v>
      </c>
      <c r="D411" s="58" t="s">
        <v>2768</v>
      </c>
      <c r="E411" s="59" t="s">
        <v>2767</v>
      </c>
      <c r="F411" s="60" t="s">
        <v>2769</v>
      </c>
      <c r="G411" s="60" t="s">
        <v>2770</v>
      </c>
      <c r="H411" s="58" t="s">
        <v>1272</v>
      </c>
      <c r="I411" s="58" t="s">
        <v>2771</v>
      </c>
      <c r="J411" s="58" t="s">
        <v>2764</v>
      </c>
      <c r="K411" s="58" t="s">
        <v>2772</v>
      </c>
      <c r="L411" s="58" t="s">
        <v>50</v>
      </c>
      <c r="M411" s="61" t="s">
        <v>30</v>
      </c>
      <c r="N411" s="58" t="s">
        <v>2773</v>
      </c>
      <c r="O411" s="58" t="s">
        <v>2774</v>
      </c>
      <c r="P411" s="58" t="s">
        <v>2775</v>
      </c>
      <c r="Q411" s="62" t="s">
        <v>34</v>
      </c>
      <c r="R411" s="11">
        <v>8513</v>
      </c>
      <c r="S411" s="159"/>
      <c r="T411" s="159"/>
      <c r="U411" s="159"/>
      <c r="V411" s="159"/>
      <c r="W411" s="159"/>
      <c r="X411" s="159"/>
      <c r="Y411" s="159"/>
      <c r="Z411" s="159"/>
      <c r="AA411" s="159"/>
      <c r="AB411" s="159"/>
      <c r="AC411" s="159"/>
      <c r="AD411" s="159"/>
      <c r="AE411" s="159"/>
      <c r="AF411" s="159"/>
      <c r="AG411" s="159"/>
      <c r="AH411" s="159"/>
      <c r="AI411" s="159"/>
      <c r="AJ411" s="159"/>
      <c r="AK411" s="159"/>
      <c r="AL411" s="159"/>
      <c r="AM411" s="159"/>
      <c r="AN411" s="159"/>
      <c r="AO411" s="159"/>
      <c r="AP411" s="159"/>
      <c r="AQ411" s="159"/>
      <c r="AR411" s="159"/>
      <c r="AS411" s="159"/>
    </row>
    <row r="412" spans="1:45" s="12" customFormat="1" ht="51" customHeight="1">
      <c r="A412" s="56" t="s">
        <v>2744</v>
      </c>
      <c r="B412" s="56" t="s">
        <v>2745</v>
      </c>
      <c r="C412" s="57">
        <f>IF(E412="","",SUBTOTAL(3,$E$8:E412))</f>
        <v>405</v>
      </c>
      <c r="D412" s="58" t="s">
        <v>2777</v>
      </c>
      <c r="E412" s="59" t="s">
        <v>2776</v>
      </c>
      <c r="F412" s="60" t="s">
        <v>2778</v>
      </c>
      <c r="G412" s="60" t="s">
        <v>2779</v>
      </c>
      <c r="H412" s="33" t="s">
        <v>2762</v>
      </c>
      <c r="I412" s="33" t="s">
        <v>1410</v>
      </c>
      <c r="J412" s="33" t="s">
        <v>2764</v>
      </c>
      <c r="K412" s="33" t="s">
        <v>2780</v>
      </c>
      <c r="L412" s="58" t="s">
        <v>88</v>
      </c>
      <c r="M412" s="61" t="s">
        <v>30</v>
      </c>
      <c r="N412" s="58" t="s">
        <v>2781</v>
      </c>
      <c r="O412" s="58" t="s">
        <v>2782</v>
      </c>
      <c r="P412" s="58" t="s">
        <v>2783</v>
      </c>
      <c r="Q412" s="62" t="s">
        <v>34</v>
      </c>
      <c r="R412" s="11">
        <v>4050</v>
      </c>
      <c r="S412" s="162"/>
      <c r="T412" s="162"/>
      <c r="U412" s="162"/>
      <c r="V412" s="162"/>
      <c r="W412" s="162"/>
      <c r="X412" s="162"/>
      <c r="Y412" s="162"/>
      <c r="Z412" s="162"/>
      <c r="AA412" s="162"/>
      <c r="AB412" s="162"/>
      <c r="AC412" s="162"/>
      <c r="AD412" s="162"/>
      <c r="AE412" s="162"/>
      <c r="AF412" s="162"/>
      <c r="AG412" s="162"/>
      <c r="AH412" s="162"/>
      <c r="AI412" s="162"/>
      <c r="AJ412" s="162"/>
      <c r="AK412" s="162"/>
      <c r="AL412" s="162"/>
      <c r="AM412" s="162"/>
      <c r="AN412" s="162"/>
      <c r="AO412" s="162"/>
      <c r="AP412" s="162"/>
      <c r="AQ412" s="162"/>
      <c r="AR412" s="162"/>
      <c r="AS412" s="162"/>
    </row>
    <row r="413" spans="1:45" s="17" customFormat="1" ht="51" customHeight="1">
      <c r="A413" s="56" t="s">
        <v>2744</v>
      </c>
      <c r="B413" s="56" t="s">
        <v>2745</v>
      </c>
      <c r="C413" s="57">
        <f>IF(E413="","",SUBTOTAL(3,$E$8:E413))</f>
        <v>406</v>
      </c>
      <c r="D413" s="58" t="s">
        <v>2785</v>
      </c>
      <c r="E413" s="59" t="s">
        <v>2784</v>
      </c>
      <c r="F413" s="60" t="s">
        <v>2786</v>
      </c>
      <c r="G413" s="60" t="s">
        <v>2786</v>
      </c>
      <c r="H413" s="58" t="s">
        <v>2787</v>
      </c>
      <c r="I413" s="58" t="s">
        <v>26</v>
      </c>
      <c r="J413" s="58" t="s">
        <v>27</v>
      </c>
      <c r="K413" s="58" t="s">
        <v>2788</v>
      </c>
      <c r="L413" s="58" t="s">
        <v>50</v>
      </c>
      <c r="M413" s="61" t="s">
        <v>30</v>
      </c>
      <c r="N413" s="58" t="s">
        <v>2789</v>
      </c>
      <c r="O413" s="58" t="s">
        <v>2790</v>
      </c>
      <c r="P413" s="58" t="s">
        <v>2791</v>
      </c>
      <c r="Q413" s="62" t="s">
        <v>34</v>
      </c>
      <c r="R413" s="11">
        <v>14425</v>
      </c>
      <c r="S413" s="162"/>
      <c r="T413" s="162"/>
      <c r="U413" s="162"/>
      <c r="V413" s="162"/>
      <c r="W413" s="162"/>
      <c r="X413" s="162"/>
      <c r="Y413" s="162"/>
      <c r="Z413" s="162"/>
      <c r="AA413" s="162"/>
      <c r="AB413" s="162"/>
      <c r="AC413" s="162"/>
      <c r="AD413" s="162"/>
      <c r="AE413" s="162"/>
      <c r="AF413" s="162"/>
      <c r="AG413" s="162"/>
      <c r="AH413" s="162"/>
      <c r="AI413" s="162"/>
      <c r="AJ413" s="162"/>
      <c r="AK413" s="162"/>
      <c r="AL413" s="162"/>
      <c r="AM413" s="162"/>
      <c r="AN413" s="162"/>
      <c r="AO413" s="162"/>
      <c r="AP413" s="162"/>
      <c r="AQ413" s="162"/>
      <c r="AR413" s="162"/>
      <c r="AS413" s="162"/>
    </row>
    <row r="414" spans="1:45" s="12" customFormat="1" ht="51" customHeight="1">
      <c r="A414" s="56" t="s">
        <v>2744</v>
      </c>
      <c r="B414" s="56" t="s">
        <v>2792</v>
      </c>
      <c r="C414" s="57">
        <f>IF(E414="","",SUBTOTAL(3,$E$8:E414))</f>
        <v>407</v>
      </c>
      <c r="D414" s="59" t="s">
        <v>2794</v>
      </c>
      <c r="E414" s="59" t="s">
        <v>2793</v>
      </c>
      <c r="F414" s="69" t="s">
        <v>2795</v>
      </c>
      <c r="G414" s="69" t="s">
        <v>2796</v>
      </c>
      <c r="H414" s="59" t="s">
        <v>234</v>
      </c>
      <c r="I414" s="61" t="s">
        <v>147</v>
      </c>
      <c r="J414" s="59" t="s">
        <v>228</v>
      </c>
      <c r="K414" s="59" t="s">
        <v>157</v>
      </c>
      <c r="L414" s="58" t="s">
        <v>50</v>
      </c>
      <c r="M414" s="62" t="s">
        <v>261</v>
      </c>
      <c r="N414" s="59" t="s">
        <v>2797</v>
      </c>
      <c r="O414" s="59" t="s">
        <v>417</v>
      </c>
      <c r="P414" s="59" t="s">
        <v>171</v>
      </c>
      <c r="Q414" s="59" t="s">
        <v>152</v>
      </c>
      <c r="R414" s="14">
        <v>1500</v>
      </c>
      <c r="S414" s="162"/>
      <c r="T414" s="162"/>
      <c r="U414" s="162"/>
      <c r="V414" s="162"/>
      <c r="W414" s="162"/>
      <c r="X414" s="162"/>
      <c r="Y414" s="162"/>
      <c r="Z414" s="162"/>
      <c r="AA414" s="162"/>
      <c r="AB414" s="162"/>
      <c r="AC414" s="162"/>
      <c r="AD414" s="162"/>
      <c r="AE414" s="162"/>
      <c r="AF414" s="162"/>
      <c r="AG414" s="162"/>
      <c r="AH414" s="162"/>
      <c r="AI414" s="162"/>
      <c r="AJ414" s="162"/>
      <c r="AK414" s="162"/>
      <c r="AL414" s="162"/>
      <c r="AM414" s="162"/>
      <c r="AN414" s="162"/>
      <c r="AO414" s="162"/>
      <c r="AP414" s="162"/>
      <c r="AQ414" s="162"/>
      <c r="AR414" s="162"/>
      <c r="AS414" s="162"/>
    </row>
    <row r="415" spans="1:45" s="12" customFormat="1" ht="51" customHeight="1">
      <c r="A415" s="56" t="s">
        <v>2744</v>
      </c>
      <c r="B415" s="56" t="s">
        <v>2792</v>
      </c>
      <c r="C415" s="57">
        <f>IF(E415="","",SUBTOTAL(3,$E$8:E415))</f>
        <v>408</v>
      </c>
      <c r="D415" s="58" t="s">
        <v>2799</v>
      </c>
      <c r="E415" s="59" t="s">
        <v>2798</v>
      </c>
      <c r="F415" s="60" t="s">
        <v>2800</v>
      </c>
      <c r="G415" s="60" t="s">
        <v>2796</v>
      </c>
      <c r="H415" s="58" t="s">
        <v>2801</v>
      </c>
      <c r="I415" s="58" t="s">
        <v>147</v>
      </c>
      <c r="J415" s="58" t="s">
        <v>2213</v>
      </c>
      <c r="K415" s="58" t="s">
        <v>2802</v>
      </c>
      <c r="L415" s="58" t="s">
        <v>50</v>
      </c>
      <c r="M415" s="58" t="s">
        <v>2731</v>
      </c>
      <c r="N415" s="58" t="s">
        <v>2803</v>
      </c>
      <c r="O415" s="58" t="s">
        <v>1413</v>
      </c>
      <c r="P415" s="58" t="s">
        <v>1095</v>
      </c>
      <c r="Q415" s="58" t="s">
        <v>92</v>
      </c>
      <c r="R415" s="14">
        <v>57000</v>
      </c>
      <c r="S415" s="162"/>
      <c r="T415" s="162"/>
      <c r="U415" s="162"/>
      <c r="V415" s="162"/>
      <c r="W415" s="162"/>
      <c r="X415" s="162"/>
      <c r="Y415" s="162"/>
      <c r="Z415" s="162"/>
      <c r="AA415" s="162"/>
      <c r="AB415" s="162"/>
      <c r="AC415" s="162"/>
      <c r="AD415" s="162"/>
      <c r="AE415" s="162"/>
      <c r="AF415" s="162"/>
      <c r="AG415" s="162"/>
      <c r="AH415" s="162"/>
      <c r="AI415" s="162"/>
      <c r="AJ415" s="162"/>
      <c r="AK415" s="162"/>
      <c r="AL415" s="162"/>
      <c r="AM415" s="162"/>
      <c r="AN415" s="162"/>
      <c r="AO415" s="162"/>
      <c r="AP415" s="162"/>
      <c r="AQ415" s="162"/>
      <c r="AR415" s="162"/>
      <c r="AS415" s="162"/>
    </row>
    <row r="416" spans="1:45" s="13" customFormat="1" ht="51" customHeight="1">
      <c r="A416" s="56" t="s">
        <v>2744</v>
      </c>
      <c r="B416" s="56" t="s">
        <v>2792</v>
      </c>
      <c r="C416" s="57">
        <f>IF(E416="","",SUBTOTAL(3,$E$8:E416))</f>
        <v>409</v>
      </c>
      <c r="D416" s="58"/>
      <c r="E416" s="59" t="s">
        <v>2804</v>
      </c>
      <c r="F416" s="60" t="s">
        <v>2800</v>
      </c>
      <c r="G416" s="60" t="s">
        <v>2796</v>
      </c>
      <c r="H416" s="58" t="s">
        <v>2801</v>
      </c>
      <c r="I416" s="58" t="s">
        <v>147</v>
      </c>
      <c r="J416" s="58" t="s">
        <v>2213</v>
      </c>
      <c r="K416" s="58" t="s">
        <v>2802</v>
      </c>
      <c r="L416" s="58" t="s">
        <v>50</v>
      </c>
      <c r="M416" s="58" t="s">
        <v>2731</v>
      </c>
      <c r="N416" s="58" t="s">
        <v>2805</v>
      </c>
      <c r="O416" s="58" t="s">
        <v>1413</v>
      </c>
      <c r="P416" s="58" t="s">
        <v>1095</v>
      </c>
      <c r="Q416" s="58" t="s">
        <v>92</v>
      </c>
      <c r="R416" s="14">
        <v>57000</v>
      </c>
      <c r="S416" s="163"/>
      <c r="T416" s="163"/>
      <c r="U416" s="163"/>
      <c r="V416" s="163"/>
      <c r="W416" s="163"/>
      <c r="X416" s="163"/>
      <c r="Y416" s="163"/>
      <c r="Z416" s="163"/>
      <c r="AA416" s="163"/>
      <c r="AB416" s="163"/>
      <c r="AC416" s="163"/>
      <c r="AD416" s="163"/>
      <c r="AE416" s="163"/>
      <c r="AF416" s="163"/>
      <c r="AG416" s="163"/>
      <c r="AH416" s="163"/>
      <c r="AI416" s="163"/>
      <c r="AJ416" s="163"/>
      <c r="AK416" s="163"/>
      <c r="AL416" s="163"/>
      <c r="AM416" s="163"/>
      <c r="AN416" s="163"/>
      <c r="AO416" s="163"/>
      <c r="AP416" s="163"/>
      <c r="AQ416" s="163"/>
      <c r="AR416" s="163"/>
      <c r="AS416" s="163"/>
    </row>
    <row r="417" spans="1:45" s="12" customFormat="1" ht="51" customHeight="1">
      <c r="A417" s="56" t="s">
        <v>2744</v>
      </c>
      <c r="B417" s="56" t="s">
        <v>2792</v>
      </c>
      <c r="C417" s="57">
        <f>IF(E417="","",SUBTOTAL(3,$E$8:E417))</f>
        <v>410</v>
      </c>
      <c r="D417" s="58" t="s">
        <v>2807</v>
      </c>
      <c r="E417" s="59" t="s">
        <v>2806</v>
      </c>
      <c r="F417" s="60" t="s">
        <v>2808</v>
      </c>
      <c r="G417" s="60" t="s">
        <v>2809</v>
      </c>
      <c r="H417" s="58" t="s">
        <v>2810</v>
      </c>
      <c r="I417" s="58" t="s">
        <v>147</v>
      </c>
      <c r="J417" s="58" t="s">
        <v>228</v>
      </c>
      <c r="K417" s="58" t="s">
        <v>201</v>
      </c>
      <c r="L417" s="58" t="s">
        <v>50</v>
      </c>
      <c r="M417" s="58" t="s">
        <v>2731</v>
      </c>
      <c r="N417" s="58" t="s">
        <v>2811</v>
      </c>
      <c r="O417" s="58" t="s">
        <v>1413</v>
      </c>
      <c r="P417" s="58" t="s">
        <v>1095</v>
      </c>
      <c r="Q417" s="58" t="s">
        <v>152</v>
      </c>
      <c r="R417" s="14">
        <v>499</v>
      </c>
      <c r="S417" s="162"/>
      <c r="T417" s="162"/>
      <c r="U417" s="162"/>
      <c r="V417" s="162"/>
      <c r="W417" s="162"/>
      <c r="X417" s="162"/>
      <c r="Y417" s="162"/>
      <c r="Z417" s="162"/>
      <c r="AA417" s="162"/>
      <c r="AB417" s="162"/>
      <c r="AC417" s="162"/>
      <c r="AD417" s="162"/>
      <c r="AE417" s="162"/>
      <c r="AF417" s="162"/>
      <c r="AG417" s="162"/>
      <c r="AH417" s="162"/>
      <c r="AI417" s="162"/>
      <c r="AJ417" s="162"/>
      <c r="AK417" s="162"/>
      <c r="AL417" s="162"/>
      <c r="AM417" s="162"/>
      <c r="AN417" s="162"/>
      <c r="AO417" s="162"/>
      <c r="AP417" s="162"/>
      <c r="AQ417" s="162"/>
      <c r="AR417" s="162"/>
      <c r="AS417" s="162"/>
    </row>
    <row r="418" spans="1:45" s="12" customFormat="1" ht="51" customHeight="1">
      <c r="A418" s="56" t="s">
        <v>2744</v>
      </c>
      <c r="B418" s="56" t="s">
        <v>2792</v>
      </c>
      <c r="C418" s="57">
        <f>IF(E418="","",SUBTOTAL(3,$E$8:E418))</f>
        <v>411</v>
      </c>
      <c r="D418" s="58" t="s">
        <v>2813</v>
      </c>
      <c r="E418" s="59" t="s">
        <v>2812</v>
      </c>
      <c r="F418" s="60" t="s">
        <v>2814</v>
      </c>
      <c r="G418" s="60" t="s">
        <v>2815</v>
      </c>
      <c r="H418" s="58" t="s">
        <v>2816</v>
      </c>
      <c r="I418" s="58" t="s">
        <v>147</v>
      </c>
      <c r="J418" s="58" t="s">
        <v>156</v>
      </c>
      <c r="K418" s="58" t="s">
        <v>335</v>
      </c>
      <c r="L418" s="58" t="s">
        <v>29</v>
      </c>
      <c r="M418" s="61" t="s">
        <v>30</v>
      </c>
      <c r="N418" s="58" t="s">
        <v>2817</v>
      </c>
      <c r="O418" s="58" t="s">
        <v>337</v>
      </c>
      <c r="P418" s="58" t="s">
        <v>338</v>
      </c>
      <c r="Q418" s="73" t="s">
        <v>152</v>
      </c>
      <c r="R418" s="14">
        <v>584</v>
      </c>
      <c r="S418" s="162"/>
      <c r="T418" s="162"/>
      <c r="U418" s="162"/>
      <c r="V418" s="162"/>
      <c r="W418" s="162"/>
      <c r="X418" s="162"/>
      <c r="Y418" s="162"/>
      <c r="Z418" s="162"/>
      <c r="AA418" s="162"/>
      <c r="AB418" s="162"/>
      <c r="AC418" s="162"/>
      <c r="AD418" s="162"/>
      <c r="AE418" s="162"/>
      <c r="AF418" s="162"/>
      <c r="AG418" s="162"/>
      <c r="AH418" s="162"/>
      <c r="AI418" s="162"/>
      <c r="AJ418" s="162"/>
      <c r="AK418" s="162"/>
      <c r="AL418" s="162"/>
      <c r="AM418" s="162"/>
      <c r="AN418" s="162"/>
      <c r="AO418" s="162"/>
      <c r="AP418" s="162"/>
      <c r="AQ418" s="162"/>
      <c r="AR418" s="162"/>
      <c r="AS418" s="162"/>
    </row>
    <row r="419" spans="1:45" s="12" customFormat="1" ht="51" customHeight="1">
      <c r="A419" s="56" t="s">
        <v>2744</v>
      </c>
      <c r="B419" s="56" t="s">
        <v>2792</v>
      </c>
      <c r="C419" s="57">
        <f>IF(E419="","",SUBTOTAL(3,$E$8:E419))</f>
        <v>412</v>
      </c>
      <c r="D419" s="58" t="s">
        <v>2819</v>
      </c>
      <c r="E419" s="59" t="s">
        <v>2818</v>
      </c>
      <c r="F419" s="60" t="s">
        <v>2820</v>
      </c>
      <c r="G419" s="60" t="s">
        <v>2821</v>
      </c>
      <c r="H419" s="58" t="s">
        <v>2822</v>
      </c>
      <c r="I419" s="61" t="s">
        <v>147</v>
      </c>
      <c r="J419" s="58" t="s">
        <v>2166</v>
      </c>
      <c r="K419" s="58" t="s">
        <v>2823</v>
      </c>
      <c r="L419" s="61" t="s">
        <v>29</v>
      </c>
      <c r="M419" s="61" t="s">
        <v>30</v>
      </c>
      <c r="N419" s="58" t="s">
        <v>2824</v>
      </c>
      <c r="O419" s="58" t="s">
        <v>2825</v>
      </c>
      <c r="P419" s="61" t="s">
        <v>33</v>
      </c>
      <c r="Q419" s="58" t="s">
        <v>103</v>
      </c>
      <c r="R419" s="11">
        <v>20000</v>
      </c>
      <c r="S419" s="162"/>
      <c r="T419" s="162"/>
      <c r="U419" s="162"/>
      <c r="V419" s="162"/>
      <c r="W419" s="162"/>
      <c r="X419" s="162"/>
      <c r="Y419" s="162"/>
      <c r="Z419" s="162"/>
      <c r="AA419" s="162"/>
      <c r="AB419" s="162"/>
      <c r="AC419" s="162"/>
      <c r="AD419" s="162"/>
      <c r="AE419" s="162"/>
      <c r="AF419" s="162"/>
      <c r="AG419" s="162"/>
      <c r="AH419" s="162"/>
      <c r="AI419" s="162"/>
      <c r="AJ419" s="162"/>
      <c r="AK419" s="162"/>
      <c r="AL419" s="162"/>
      <c r="AM419" s="162"/>
      <c r="AN419" s="162"/>
      <c r="AO419" s="162"/>
      <c r="AP419" s="162"/>
      <c r="AQ419" s="162"/>
      <c r="AR419" s="162"/>
      <c r="AS419" s="162"/>
    </row>
    <row r="420" spans="1:45" s="12" customFormat="1" ht="51" customHeight="1">
      <c r="A420" s="56" t="s">
        <v>2744</v>
      </c>
      <c r="B420" s="56" t="s">
        <v>2792</v>
      </c>
      <c r="C420" s="57">
        <f>IF(E420="","",SUBTOTAL(3,$E$8:E420))</f>
        <v>413</v>
      </c>
      <c r="D420" s="58" t="s">
        <v>2827</v>
      </c>
      <c r="E420" s="59" t="s">
        <v>2826</v>
      </c>
      <c r="F420" s="102" t="s">
        <v>2828</v>
      </c>
      <c r="G420" s="60" t="s">
        <v>2829</v>
      </c>
      <c r="H420" s="58" t="s">
        <v>59</v>
      </c>
      <c r="I420" s="61" t="s">
        <v>147</v>
      </c>
      <c r="J420" s="79" t="s">
        <v>191</v>
      </c>
      <c r="K420" s="90" t="s">
        <v>149</v>
      </c>
      <c r="L420" s="58" t="s">
        <v>111</v>
      </c>
      <c r="M420" s="61" t="s">
        <v>30</v>
      </c>
      <c r="N420" s="90" t="s">
        <v>2830</v>
      </c>
      <c r="O420" s="90" t="s">
        <v>2831</v>
      </c>
      <c r="P420" s="61" t="s">
        <v>33</v>
      </c>
      <c r="Q420" s="79" t="s">
        <v>1274</v>
      </c>
      <c r="R420" s="11">
        <v>795</v>
      </c>
      <c r="S420" s="162"/>
      <c r="T420" s="162"/>
      <c r="U420" s="162"/>
      <c r="V420" s="162"/>
      <c r="W420" s="162"/>
      <c r="X420" s="162"/>
      <c r="Y420" s="162"/>
      <c r="Z420" s="162"/>
      <c r="AA420" s="162"/>
      <c r="AB420" s="162"/>
      <c r="AC420" s="162"/>
      <c r="AD420" s="162"/>
      <c r="AE420" s="162"/>
      <c r="AF420" s="162"/>
      <c r="AG420" s="162"/>
      <c r="AH420" s="162"/>
      <c r="AI420" s="162"/>
      <c r="AJ420" s="162"/>
      <c r="AK420" s="162"/>
      <c r="AL420" s="162"/>
      <c r="AM420" s="162"/>
      <c r="AN420" s="162"/>
      <c r="AO420" s="162"/>
      <c r="AP420" s="162"/>
      <c r="AQ420" s="162"/>
      <c r="AR420" s="162"/>
      <c r="AS420" s="162"/>
    </row>
    <row r="421" spans="1:45" s="12" customFormat="1" ht="51" customHeight="1">
      <c r="A421" s="56" t="s">
        <v>2744</v>
      </c>
      <c r="B421" s="56" t="s">
        <v>2832</v>
      </c>
      <c r="C421" s="57">
        <f>IF(E421="","",SUBTOTAL(3,$E$8:E421))</f>
        <v>414</v>
      </c>
      <c r="D421" s="58" t="s">
        <v>2834</v>
      </c>
      <c r="E421" s="59" t="s">
        <v>2833</v>
      </c>
      <c r="F421" s="60" t="s">
        <v>2835</v>
      </c>
      <c r="G421" s="60" t="s">
        <v>2836</v>
      </c>
      <c r="H421" s="58" t="s">
        <v>2837</v>
      </c>
      <c r="I421" s="58" t="s">
        <v>2297</v>
      </c>
      <c r="J421" s="58" t="s">
        <v>2298</v>
      </c>
      <c r="K421" s="58" t="s">
        <v>2838</v>
      </c>
      <c r="L421" s="61" t="s">
        <v>29</v>
      </c>
      <c r="M421" s="61" t="s">
        <v>51</v>
      </c>
      <c r="N421" s="58" t="s">
        <v>2839</v>
      </c>
      <c r="O421" s="58" t="s">
        <v>2840</v>
      </c>
      <c r="P421" s="61" t="s">
        <v>33</v>
      </c>
      <c r="Q421" s="61" t="s">
        <v>64</v>
      </c>
      <c r="R421" s="11">
        <v>119000</v>
      </c>
      <c r="S421" s="162"/>
      <c r="T421" s="162"/>
      <c r="U421" s="162"/>
      <c r="V421" s="162"/>
      <c r="W421" s="162"/>
      <c r="X421" s="162"/>
      <c r="Y421" s="162"/>
      <c r="Z421" s="162"/>
      <c r="AA421" s="162"/>
      <c r="AB421" s="162"/>
      <c r="AC421" s="162"/>
      <c r="AD421" s="162"/>
      <c r="AE421" s="162"/>
      <c r="AF421" s="162"/>
      <c r="AG421" s="162"/>
      <c r="AH421" s="162"/>
      <c r="AI421" s="162"/>
      <c r="AJ421" s="162"/>
      <c r="AK421" s="162"/>
      <c r="AL421" s="162"/>
      <c r="AM421" s="162"/>
      <c r="AN421" s="162"/>
      <c r="AO421" s="162"/>
      <c r="AP421" s="162"/>
      <c r="AQ421" s="162"/>
      <c r="AR421" s="162"/>
      <c r="AS421" s="162"/>
    </row>
    <row r="422" spans="1:45" s="12" customFormat="1" ht="51" customHeight="1">
      <c r="A422" s="56" t="s">
        <v>2841</v>
      </c>
      <c r="B422" s="56" t="s">
        <v>2842</v>
      </c>
      <c r="C422" s="57">
        <f>IF(E422="","",SUBTOTAL(3,$E$8:E422))</f>
        <v>415</v>
      </c>
      <c r="D422" s="58" t="s">
        <v>2844</v>
      </c>
      <c r="E422" s="59" t="s">
        <v>2843</v>
      </c>
      <c r="F422" s="60" t="s">
        <v>2845</v>
      </c>
      <c r="G422" s="60" t="s">
        <v>2846</v>
      </c>
      <c r="H422" s="58" t="s">
        <v>2847</v>
      </c>
      <c r="I422" s="61" t="s">
        <v>147</v>
      </c>
      <c r="J422" s="58" t="s">
        <v>191</v>
      </c>
      <c r="K422" s="58" t="s">
        <v>211</v>
      </c>
      <c r="L422" s="61" t="s">
        <v>29</v>
      </c>
      <c r="M422" s="61" t="s">
        <v>51</v>
      </c>
      <c r="N422" s="58" t="s">
        <v>2848</v>
      </c>
      <c r="O422" s="58" t="s">
        <v>1421</v>
      </c>
      <c r="P422" s="61" t="s">
        <v>33</v>
      </c>
      <c r="Q422" s="58" t="s">
        <v>152</v>
      </c>
      <c r="R422" s="11">
        <v>1008</v>
      </c>
      <c r="S422" s="162"/>
      <c r="T422" s="162"/>
      <c r="U422" s="162"/>
      <c r="V422" s="162"/>
      <c r="W422" s="162"/>
      <c r="X422" s="162"/>
      <c r="Y422" s="162"/>
      <c r="Z422" s="162"/>
      <c r="AA422" s="162"/>
      <c r="AB422" s="162"/>
      <c r="AC422" s="162"/>
      <c r="AD422" s="162"/>
      <c r="AE422" s="162"/>
      <c r="AF422" s="162"/>
      <c r="AG422" s="162"/>
      <c r="AH422" s="162"/>
      <c r="AI422" s="162"/>
      <c r="AJ422" s="162"/>
      <c r="AK422" s="162"/>
      <c r="AL422" s="162"/>
      <c r="AM422" s="162"/>
      <c r="AN422" s="162"/>
      <c r="AO422" s="162"/>
      <c r="AP422" s="162"/>
      <c r="AQ422" s="162"/>
      <c r="AR422" s="162"/>
      <c r="AS422" s="162"/>
    </row>
    <row r="423" spans="1:45" s="12" customFormat="1" ht="51" customHeight="1">
      <c r="A423" s="56"/>
      <c r="B423" s="56"/>
      <c r="C423" s="57">
        <f>IF(E423="","",SUBTOTAL(3,$E$8:E423))</f>
        <v>416</v>
      </c>
      <c r="D423" s="59" t="s">
        <v>2850</v>
      </c>
      <c r="E423" s="59" t="s">
        <v>2849</v>
      </c>
      <c r="F423" s="59" t="s">
        <v>2851</v>
      </c>
      <c r="G423" s="59" t="s">
        <v>2852</v>
      </c>
      <c r="H423" s="59" t="s">
        <v>2853</v>
      </c>
      <c r="I423" s="59" t="s">
        <v>147</v>
      </c>
      <c r="J423" s="59" t="s">
        <v>2854</v>
      </c>
      <c r="K423" s="59" t="s">
        <v>2243</v>
      </c>
      <c r="L423" s="59" t="s">
        <v>29</v>
      </c>
      <c r="M423" s="59" t="s">
        <v>30</v>
      </c>
      <c r="N423" s="59" t="s">
        <v>2855</v>
      </c>
      <c r="O423" s="59" t="s">
        <v>2856</v>
      </c>
      <c r="P423" s="59" t="s">
        <v>33</v>
      </c>
      <c r="Q423" s="59" t="s">
        <v>272</v>
      </c>
      <c r="R423" s="54">
        <v>1650</v>
      </c>
      <c r="S423" s="162"/>
      <c r="T423" s="162"/>
      <c r="U423" s="162"/>
      <c r="V423" s="162"/>
      <c r="W423" s="162"/>
      <c r="X423" s="162"/>
      <c r="Y423" s="162"/>
      <c r="Z423" s="162"/>
      <c r="AA423" s="162"/>
      <c r="AB423" s="162"/>
      <c r="AC423" s="162"/>
      <c r="AD423" s="162"/>
      <c r="AE423" s="162"/>
      <c r="AF423" s="162"/>
      <c r="AG423" s="162"/>
      <c r="AH423" s="162"/>
      <c r="AI423" s="162"/>
      <c r="AJ423" s="162"/>
      <c r="AK423" s="162"/>
      <c r="AL423" s="162"/>
      <c r="AM423" s="162"/>
      <c r="AN423" s="162"/>
      <c r="AO423" s="162"/>
      <c r="AP423" s="162"/>
      <c r="AQ423" s="162"/>
      <c r="AR423" s="162"/>
      <c r="AS423" s="162"/>
    </row>
    <row r="424" spans="1:45" s="12" customFormat="1" ht="51" customHeight="1">
      <c r="A424" s="56" t="s">
        <v>2841</v>
      </c>
      <c r="B424" s="56" t="s">
        <v>2857</v>
      </c>
      <c r="C424" s="57">
        <f>IF(E424="","",SUBTOTAL(3,$E$8:E424))</f>
        <v>417</v>
      </c>
      <c r="D424" s="58" t="s">
        <v>2859</v>
      </c>
      <c r="E424" s="59" t="s">
        <v>2858</v>
      </c>
      <c r="F424" s="60" t="s">
        <v>2860</v>
      </c>
      <c r="G424" s="60" t="s">
        <v>2861</v>
      </c>
      <c r="H424" s="58" t="s">
        <v>2862</v>
      </c>
      <c r="I424" s="58" t="s">
        <v>2863</v>
      </c>
      <c r="J424" s="58" t="s">
        <v>60</v>
      </c>
      <c r="K424" s="58" t="s">
        <v>2864</v>
      </c>
      <c r="L424" s="61" t="s">
        <v>29</v>
      </c>
      <c r="M424" s="61" t="s">
        <v>30</v>
      </c>
      <c r="N424" s="58" t="s">
        <v>2865</v>
      </c>
      <c r="O424" s="58" t="s">
        <v>254</v>
      </c>
      <c r="P424" s="61" t="s">
        <v>33</v>
      </c>
      <c r="Q424" s="62" t="s">
        <v>34</v>
      </c>
      <c r="R424" s="11">
        <v>1166</v>
      </c>
      <c r="S424" s="162"/>
      <c r="T424" s="162"/>
      <c r="U424" s="162"/>
      <c r="V424" s="162"/>
      <c r="W424" s="162"/>
      <c r="X424" s="162"/>
      <c r="Y424" s="162"/>
      <c r="Z424" s="162"/>
      <c r="AA424" s="162"/>
      <c r="AB424" s="162"/>
      <c r="AC424" s="162"/>
      <c r="AD424" s="162"/>
      <c r="AE424" s="162"/>
      <c r="AF424" s="162"/>
      <c r="AG424" s="162"/>
      <c r="AH424" s="162"/>
      <c r="AI424" s="162"/>
      <c r="AJ424" s="162"/>
      <c r="AK424" s="162"/>
      <c r="AL424" s="162"/>
      <c r="AM424" s="162"/>
      <c r="AN424" s="162"/>
      <c r="AO424" s="162"/>
      <c r="AP424" s="162"/>
      <c r="AQ424" s="162"/>
      <c r="AR424" s="162"/>
      <c r="AS424" s="162"/>
    </row>
    <row r="425" spans="1:45" s="17" customFormat="1" ht="51" customHeight="1">
      <c r="A425" s="56" t="s">
        <v>2841</v>
      </c>
      <c r="B425" s="56" t="s">
        <v>2857</v>
      </c>
      <c r="C425" s="57">
        <f>IF(E425="","",SUBTOTAL(3,$E$8:E425))</f>
        <v>418</v>
      </c>
      <c r="D425" s="58" t="s">
        <v>2867</v>
      </c>
      <c r="E425" s="59" t="s">
        <v>2866</v>
      </c>
      <c r="F425" s="60" t="s">
        <v>2868</v>
      </c>
      <c r="G425" s="130" t="s">
        <v>2869</v>
      </c>
      <c r="H425" s="131" t="s">
        <v>2870</v>
      </c>
      <c r="I425" s="58" t="s">
        <v>26</v>
      </c>
      <c r="J425" s="132" t="s">
        <v>27</v>
      </c>
      <c r="K425" s="58" t="s">
        <v>2871</v>
      </c>
      <c r="L425" s="58" t="s">
        <v>111</v>
      </c>
      <c r="M425" s="62" t="s">
        <v>261</v>
      </c>
      <c r="N425" s="58" t="s">
        <v>2872</v>
      </c>
      <c r="O425" s="129" t="s">
        <v>2873</v>
      </c>
      <c r="P425" s="58" t="s">
        <v>2724</v>
      </c>
      <c r="Q425" s="62" t="s">
        <v>34</v>
      </c>
      <c r="R425" s="11">
        <v>16800</v>
      </c>
      <c r="S425" s="162"/>
      <c r="T425" s="162"/>
      <c r="U425" s="162"/>
      <c r="V425" s="162"/>
      <c r="W425" s="162"/>
      <c r="X425" s="162"/>
      <c r="Y425" s="162"/>
      <c r="Z425" s="162"/>
      <c r="AA425" s="162"/>
      <c r="AB425" s="162"/>
      <c r="AC425" s="162"/>
      <c r="AD425" s="162"/>
      <c r="AE425" s="162"/>
      <c r="AF425" s="162"/>
      <c r="AG425" s="162"/>
      <c r="AH425" s="162"/>
      <c r="AI425" s="162"/>
      <c r="AJ425" s="162"/>
      <c r="AK425" s="162"/>
      <c r="AL425" s="162"/>
      <c r="AM425" s="162"/>
      <c r="AN425" s="162"/>
      <c r="AO425" s="162"/>
      <c r="AP425" s="162"/>
      <c r="AQ425" s="162"/>
      <c r="AR425" s="162"/>
      <c r="AS425" s="162"/>
    </row>
    <row r="426" spans="1:45" s="34" customFormat="1" ht="51" customHeight="1">
      <c r="A426" s="56" t="s">
        <v>2841</v>
      </c>
      <c r="B426" s="56" t="s">
        <v>2857</v>
      </c>
      <c r="C426" s="57">
        <f>IF(E426="","",SUBTOTAL(3,$E$8:E426))</f>
        <v>419</v>
      </c>
      <c r="D426" s="58" t="s">
        <v>2875</v>
      </c>
      <c r="E426" s="59" t="s">
        <v>2874</v>
      </c>
      <c r="F426" s="60" t="s">
        <v>2876</v>
      </c>
      <c r="G426" s="60" t="s">
        <v>2877</v>
      </c>
      <c r="H426" s="58" t="s">
        <v>2878</v>
      </c>
      <c r="I426" s="58" t="s">
        <v>2879</v>
      </c>
      <c r="J426" s="58" t="s">
        <v>1076</v>
      </c>
      <c r="K426" s="58" t="s">
        <v>2880</v>
      </c>
      <c r="L426" s="58" t="s">
        <v>50</v>
      </c>
      <c r="M426" s="61" t="s">
        <v>30</v>
      </c>
      <c r="N426" s="58" t="s">
        <v>2881</v>
      </c>
      <c r="O426" s="58" t="s">
        <v>80</v>
      </c>
      <c r="P426" s="58" t="s">
        <v>81</v>
      </c>
      <c r="Q426" s="58" t="s">
        <v>103</v>
      </c>
      <c r="R426" s="11">
        <v>91800</v>
      </c>
      <c r="S426" s="162"/>
      <c r="T426" s="162"/>
      <c r="U426" s="162"/>
      <c r="V426" s="162"/>
      <c r="W426" s="162"/>
      <c r="X426" s="162"/>
      <c r="Y426" s="162"/>
      <c r="Z426" s="162"/>
      <c r="AA426" s="162"/>
      <c r="AB426" s="162"/>
      <c r="AC426" s="162"/>
      <c r="AD426" s="162"/>
      <c r="AE426" s="162"/>
      <c r="AF426" s="162"/>
      <c r="AG426" s="162"/>
      <c r="AH426" s="162"/>
      <c r="AI426" s="162"/>
      <c r="AJ426" s="162"/>
      <c r="AK426" s="162"/>
      <c r="AL426" s="162"/>
      <c r="AM426" s="162"/>
      <c r="AN426" s="162"/>
      <c r="AO426" s="162"/>
      <c r="AP426" s="162"/>
      <c r="AQ426" s="162"/>
      <c r="AR426" s="162"/>
      <c r="AS426" s="162"/>
    </row>
    <row r="427" spans="1:45" s="12" customFormat="1" ht="51" customHeight="1">
      <c r="A427" s="56" t="s">
        <v>2841</v>
      </c>
      <c r="B427" s="56" t="s">
        <v>2857</v>
      </c>
      <c r="C427" s="57">
        <f>IF(E427="","",SUBTOTAL(3,$E$8:E427))</f>
        <v>420</v>
      </c>
      <c r="D427" s="58" t="s">
        <v>2883</v>
      </c>
      <c r="E427" s="59" t="s">
        <v>2882</v>
      </c>
      <c r="F427" s="60" t="s">
        <v>2884</v>
      </c>
      <c r="G427" s="60" t="s">
        <v>2885</v>
      </c>
      <c r="H427" s="58" t="s">
        <v>2886</v>
      </c>
      <c r="I427" s="58" t="s">
        <v>503</v>
      </c>
      <c r="J427" s="58" t="s">
        <v>351</v>
      </c>
      <c r="K427" s="58" t="s">
        <v>2887</v>
      </c>
      <c r="L427" s="58" t="s">
        <v>50</v>
      </c>
      <c r="M427" s="61" t="s">
        <v>30</v>
      </c>
      <c r="N427" s="58" t="s">
        <v>2888</v>
      </c>
      <c r="O427" s="58" t="s">
        <v>2889</v>
      </c>
      <c r="P427" s="58" t="s">
        <v>1157</v>
      </c>
      <c r="Q427" s="58" t="s">
        <v>992</v>
      </c>
      <c r="R427" s="11">
        <v>105000</v>
      </c>
      <c r="S427" s="162"/>
      <c r="T427" s="162"/>
      <c r="U427" s="162"/>
      <c r="V427" s="162"/>
      <c r="W427" s="162"/>
      <c r="X427" s="162"/>
      <c r="Y427" s="162"/>
      <c r="Z427" s="162"/>
      <c r="AA427" s="162"/>
      <c r="AB427" s="162"/>
      <c r="AC427" s="162"/>
      <c r="AD427" s="162"/>
      <c r="AE427" s="162"/>
      <c r="AF427" s="162"/>
      <c r="AG427" s="162"/>
      <c r="AH427" s="162"/>
      <c r="AI427" s="162"/>
      <c r="AJ427" s="162"/>
      <c r="AK427" s="162"/>
      <c r="AL427" s="162"/>
      <c r="AM427" s="162"/>
      <c r="AN427" s="162"/>
      <c r="AO427" s="162"/>
      <c r="AP427" s="162"/>
      <c r="AQ427" s="162"/>
      <c r="AR427" s="162"/>
      <c r="AS427" s="162"/>
    </row>
    <row r="428" spans="1:45" s="12" customFormat="1" ht="51" customHeight="1">
      <c r="A428" s="56" t="s">
        <v>2841</v>
      </c>
      <c r="B428" s="56" t="s">
        <v>2857</v>
      </c>
      <c r="C428" s="57">
        <f>IF(E428="","",SUBTOTAL(3,$E$8:E428))</f>
        <v>421</v>
      </c>
      <c r="D428" s="58" t="s">
        <v>2891</v>
      </c>
      <c r="E428" s="59" t="s">
        <v>2890</v>
      </c>
      <c r="F428" s="60" t="s">
        <v>2892</v>
      </c>
      <c r="G428" s="60" t="s">
        <v>2893</v>
      </c>
      <c r="H428" s="59" t="s">
        <v>2894</v>
      </c>
      <c r="I428" s="58" t="s">
        <v>503</v>
      </c>
      <c r="J428" s="58" t="s">
        <v>351</v>
      </c>
      <c r="K428" s="58" t="s">
        <v>2895</v>
      </c>
      <c r="L428" s="58" t="s">
        <v>50</v>
      </c>
      <c r="M428" s="61" t="s">
        <v>30</v>
      </c>
      <c r="N428" s="58" t="s">
        <v>2896</v>
      </c>
      <c r="O428" s="58" t="s">
        <v>2254</v>
      </c>
      <c r="P428" s="58" t="s">
        <v>139</v>
      </c>
      <c r="Q428" s="58" t="s">
        <v>103</v>
      </c>
      <c r="R428" s="14">
        <v>101900</v>
      </c>
      <c r="S428" s="162"/>
      <c r="T428" s="162"/>
      <c r="U428" s="162"/>
      <c r="V428" s="162"/>
      <c r="W428" s="162"/>
      <c r="X428" s="162"/>
      <c r="Y428" s="162"/>
      <c r="Z428" s="162"/>
      <c r="AA428" s="162"/>
      <c r="AB428" s="162"/>
      <c r="AC428" s="162"/>
      <c r="AD428" s="162"/>
      <c r="AE428" s="162"/>
      <c r="AF428" s="162"/>
      <c r="AG428" s="162"/>
      <c r="AH428" s="162"/>
      <c r="AI428" s="162"/>
      <c r="AJ428" s="162"/>
      <c r="AK428" s="162"/>
      <c r="AL428" s="162"/>
      <c r="AM428" s="162"/>
      <c r="AN428" s="162"/>
      <c r="AO428" s="162"/>
      <c r="AP428" s="162"/>
      <c r="AQ428" s="162"/>
      <c r="AR428" s="162"/>
      <c r="AS428" s="162"/>
    </row>
    <row r="429" spans="1:45" s="12" customFormat="1" ht="51" customHeight="1">
      <c r="A429" s="56" t="s">
        <v>2841</v>
      </c>
      <c r="B429" s="56" t="s">
        <v>2857</v>
      </c>
      <c r="C429" s="57">
        <f>IF(E429="","",SUBTOTAL(3,$E$8:E429))</f>
        <v>422</v>
      </c>
      <c r="D429" s="62" t="s">
        <v>2898</v>
      </c>
      <c r="E429" s="59" t="s">
        <v>2897</v>
      </c>
      <c r="F429" s="60" t="s">
        <v>2899</v>
      </c>
      <c r="G429" s="60" t="s">
        <v>2900</v>
      </c>
      <c r="H429" s="16" t="s">
        <v>2901</v>
      </c>
      <c r="I429" s="16" t="s">
        <v>26</v>
      </c>
      <c r="J429" s="79" t="s">
        <v>27</v>
      </c>
      <c r="K429" s="79" t="s">
        <v>2902</v>
      </c>
      <c r="L429" s="61" t="s">
        <v>29</v>
      </c>
      <c r="M429" s="61" t="s">
        <v>30</v>
      </c>
      <c r="N429" s="58" t="s">
        <v>2903</v>
      </c>
      <c r="O429" s="58" t="s">
        <v>440</v>
      </c>
      <c r="P429" s="61" t="s">
        <v>33</v>
      </c>
      <c r="Q429" s="62" t="s">
        <v>34</v>
      </c>
      <c r="R429" s="11">
        <v>877</v>
      </c>
      <c r="S429" s="162"/>
      <c r="T429" s="162"/>
      <c r="U429" s="162"/>
      <c r="V429" s="162"/>
      <c r="W429" s="162"/>
      <c r="X429" s="162"/>
      <c r="Y429" s="162"/>
      <c r="Z429" s="162"/>
      <c r="AA429" s="162"/>
      <c r="AB429" s="162"/>
      <c r="AC429" s="162"/>
      <c r="AD429" s="162"/>
      <c r="AE429" s="162"/>
      <c r="AF429" s="162"/>
      <c r="AG429" s="162"/>
      <c r="AH429" s="162"/>
      <c r="AI429" s="162"/>
      <c r="AJ429" s="162"/>
      <c r="AK429" s="162"/>
      <c r="AL429" s="162"/>
      <c r="AM429" s="162"/>
      <c r="AN429" s="162"/>
      <c r="AO429" s="162"/>
      <c r="AP429" s="162"/>
      <c r="AQ429" s="162"/>
      <c r="AR429" s="162"/>
      <c r="AS429" s="162"/>
    </row>
    <row r="430" spans="1:45" s="12" customFormat="1" ht="51" customHeight="1">
      <c r="A430" s="56" t="s">
        <v>2841</v>
      </c>
      <c r="B430" s="56" t="s">
        <v>2857</v>
      </c>
      <c r="C430" s="57">
        <f>IF(E430="","",SUBTOTAL(3,$E$8:E430))</f>
        <v>423</v>
      </c>
      <c r="D430" s="58" t="s">
        <v>2905</v>
      </c>
      <c r="E430" s="59" t="s">
        <v>2904</v>
      </c>
      <c r="F430" s="60" t="s">
        <v>2906</v>
      </c>
      <c r="G430" s="60" t="s">
        <v>2907</v>
      </c>
      <c r="H430" s="58" t="s">
        <v>2908</v>
      </c>
      <c r="I430" s="58" t="s">
        <v>250</v>
      </c>
      <c r="J430" s="58" t="s">
        <v>351</v>
      </c>
      <c r="K430" s="58" t="s">
        <v>2909</v>
      </c>
      <c r="L430" s="61" t="s">
        <v>29</v>
      </c>
      <c r="M430" s="61" t="s">
        <v>30</v>
      </c>
      <c r="N430" s="58" t="s">
        <v>2910</v>
      </c>
      <c r="O430" s="58" t="s">
        <v>254</v>
      </c>
      <c r="P430" s="61" t="s">
        <v>33</v>
      </c>
      <c r="Q430" s="58" t="s">
        <v>1009</v>
      </c>
      <c r="R430" s="11">
        <v>8540</v>
      </c>
      <c r="S430" s="162"/>
      <c r="T430" s="162"/>
      <c r="U430" s="162"/>
      <c r="V430" s="162"/>
      <c r="W430" s="162"/>
      <c r="X430" s="162"/>
      <c r="Y430" s="162"/>
      <c r="Z430" s="162"/>
      <c r="AA430" s="162"/>
      <c r="AB430" s="162"/>
      <c r="AC430" s="162"/>
      <c r="AD430" s="162"/>
      <c r="AE430" s="162"/>
      <c r="AF430" s="162"/>
      <c r="AG430" s="162"/>
      <c r="AH430" s="162"/>
      <c r="AI430" s="162"/>
      <c r="AJ430" s="162"/>
      <c r="AK430" s="162"/>
      <c r="AL430" s="162"/>
      <c r="AM430" s="162"/>
      <c r="AN430" s="162"/>
      <c r="AO430" s="162"/>
      <c r="AP430" s="162"/>
      <c r="AQ430" s="162"/>
      <c r="AR430" s="162"/>
      <c r="AS430" s="162"/>
    </row>
    <row r="431" spans="1:45" s="12" customFormat="1" ht="51" customHeight="1">
      <c r="A431" s="56" t="s">
        <v>2841</v>
      </c>
      <c r="B431" s="56" t="s">
        <v>2857</v>
      </c>
      <c r="C431" s="57">
        <f>IF(E431="","",SUBTOTAL(3,$E$8:E431))</f>
        <v>424</v>
      </c>
      <c r="D431" s="58" t="s">
        <v>2912</v>
      </c>
      <c r="E431" s="59" t="s">
        <v>2911</v>
      </c>
      <c r="F431" s="60" t="s">
        <v>2913</v>
      </c>
      <c r="G431" s="60" t="s">
        <v>2907</v>
      </c>
      <c r="H431" s="58" t="s">
        <v>2914</v>
      </c>
      <c r="I431" s="58" t="s">
        <v>250</v>
      </c>
      <c r="J431" s="58" t="s">
        <v>351</v>
      </c>
      <c r="K431" s="58" t="s">
        <v>2915</v>
      </c>
      <c r="L431" s="61" t="s">
        <v>29</v>
      </c>
      <c r="M431" s="61" t="s">
        <v>51</v>
      </c>
      <c r="N431" s="58" t="s">
        <v>2916</v>
      </c>
      <c r="O431" s="58" t="s">
        <v>254</v>
      </c>
      <c r="P431" s="61" t="s">
        <v>33</v>
      </c>
      <c r="Q431" s="58" t="s">
        <v>103</v>
      </c>
      <c r="R431" s="11">
        <v>8904</v>
      </c>
      <c r="S431" s="162"/>
      <c r="T431" s="162"/>
      <c r="U431" s="162"/>
      <c r="V431" s="162"/>
      <c r="W431" s="162"/>
      <c r="X431" s="162"/>
      <c r="Y431" s="162"/>
      <c r="Z431" s="162"/>
      <c r="AA431" s="162"/>
      <c r="AB431" s="162"/>
      <c r="AC431" s="162"/>
      <c r="AD431" s="162"/>
      <c r="AE431" s="162"/>
      <c r="AF431" s="162"/>
      <c r="AG431" s="162"/>
      <c r="AH431" s="162"/>
      <c r="AI431" s="162"/>
      <c r="AJ431" s="162"/>
      <c r="AK431" s="162"/>
      <c r="AL431" s="162"/>
      <c r="AM431" s="162"/>
      <c r="AN431" s="162"/>
      <c r="AO431" s="162"/>
      <c r="AP431" s="162"/>
      <c r="AQ431" s="162"/>
      <c r="AR431" s="162"/>
      <c r="AS431" s="162"/>
    </row>
    <row r="432" spans="1:45" s="12" customFormat="1" ht="51" customHeight="1">
      <c r="A432" s="56" t="s">
        <v>2841</v>
      </c>
      <c r="B432" s="56" t="s">
        <v>2857</v>
      </c>
      <c r="C432" s="57">
        <f>IF(E432="","",SUBTOTAL(3,$E$8:E432))</f>
        <v>425</v>
      </c>
      <c r="D432" s="58" t="s">
        <v>2918</v>
      </c>
      <c r="E432" s="59" t="s">
        <v>2917</v>
      </c>
      <c r="F432" s="60" t="s">
        <v>2919</v>
      </c>
      <c r="G432" s="60" t="s">
        <v>2920</v>
      </c>
      <c r="H432" s="58" t="s">
        <v>2921</v>
      </c>
      <c r="I432" s="58" t="s">
        <v>503</v>
      </c>
      <c r="J432" s="58" t="s">
        <v>1381</v>
      </c>
      <c r="K432" s="58" t="s">
        <v>2922</v>
      </c>
      <c r="L432" s="58" t="s">
        <v>50</v>
      </c>
      <c r="M432" s="61" t="s">
        <v>30</v>
      </c>
      <c r="N432" s="58" t="s">
        <v>2923</v>
      </c>
      <c r="O432" s="58" t="s">
        <v>2924</v>
      </c>
      <c r="P432" s="58" t="s">
        <v>1090</v>
      </c>
      <c r="Q432" s="58" t="s">
        <v>103</v>
      </c>
      <c r="R432" s="11">
        <v>25000</v>
      </c>
      <c r="S432" s="162"/>
      <c r="T432" s="162"/>
      <c r="U432" s="162"/>
      <c r="V432" s="162"/>
      <c r="W432" s="162"/>
      <c r="X432" s="162"/>
      <c r="Y432" s="162"/>
      <c r="Z432" s="162"/>
      <c r="AA432" s="162"/>
      <c r="AB432" s="162"/>
      <c r="AC432" s="162"/>
      <c r="AD432" s="162"/>
      <c r="AE432" s="162"/>
      <c r="AF432" s="162"/>
      <c r="AG432" s="162"/>
      <c r="AH432" s="162"/>
      <c r="AI432" s="162"/>
      <c r="AJ432" s="162"/>
      <c r="AK432" s="162"/>
      <c r="AL432" s="162"/>
      <c r="AM432" s="162"/>
      <c r="AN432" s="162"/>
      <c r="AO432" s="162"/>
      <c r="AP432" s="162"/>
      <c r="AQ432" s="162"/>
      <c r="AR432" s="162"/>
      <c r="AS432" s="162"/>
    </row>
    <row r="433" spans="1:45" s="12" customFormat="1" ht="51" customHeight="1">
      <c r="A433" s="56" t="s">
        <v>2841</v>
      </c>
      <c r="B433" s="56" t="s">
        <v>2857</v>
      </c>
      <c r="C433" s="57">
        <f>IF(E433="","",SUBTOTAL(3,$E$8:E433))</f>
        <v>426</v>
      </c>
      <c r="D433" s="62" t="s">
        <v>2926</v>
      </c>
      <c r="E433" s="59" t="s">
        <v>2925</v>
      </c>
      <c r="F433" s="60" t="s">
        <v>2927</v>
      </c>
      <c r="G433" s="60" t="s">
        <v>2861</v>
      </c>
      <c r="H433" s="16" t="s">
        <v>2901</v>
      </c>
      <c r="I433" s="16" t="s">
        <v>26</v>
      </c>
      <c r="J433" s="58" t="s">
        <v>27</v>
      </c>
      <c r="K433" s="58" t="s">
        <v>2928</v>
      </c>
      <c r="L433" s="61" t="s">
        <v>29</v>
      </c>
      <c r="M433" s="61" t="s">
        <v>51</v>
      </c>
      <c r="N433" s="58" t="s">
        <v>2929</v>
      </c>
      <c r="O433" s="58" t="s">
        <v>440</v>
      </c>
      <c r="P433" s="61" t="s">
        <v>33</v>
      </c>
      <c r="Q433" s="62" t="s">
        <v>34</v>
      </c>
      <c r="R433" s="11">
        <v>1154</v>
      </c>
      <c r="S433" s="162"/>
      <c r="T433" s="162"/>
      <c r="U433" s="162"/>
      <c r="V433" s="162"/>
      <c r="W433" s="162"/>
      <c r="X433" s="162"/>
      <c r="Y433" s="162"/>
      <c r="Z433" s="162"/>
      <c r="AA433" s="162"/>
      <c r="AB433" s="162"/>
      <c r="AC433" s="162"/>
      <c r="AD433" s="162"/>
      <c r="AE433" s="162"/>
      <c r="AF433" s="162"/>
      <c r="AG433" s="162"/>
      <c r="AH433" s="162"/>
      <c r="AI433" s="162"/>
      <c r="AJ433" s="162"/>
      <c r="AK433" s="162"/>
      <c r="AL433" s="162"/>
      <c r="AM433" s="162"/>
      <c r="AN433" s="162"/>
      <c r="AO433" s="162"/>
      <c r="AP433" s="162"/>
      <c r="AQ433" s="162"/>
      <c r="AR433" s="162"/>
      <c r="AS433" s="162"/>
    </row>
    <row r="434" spans="1:45" s="12" customFormat="1" ht="51" customHeight="1">
      <c r="A434" s="56" t="s">
        <v>2841</v>
      </c>
      <c r="B434" s="56" t="s">
        <v>2857</v>
      </c>
      <c r="C434" s="57">
        <f>IF(E434="","",SUBTOTAL(3,$E$8:E434))</f>
        <v>427</v>
      </c>
      <c r="D434" s="58" t="s">
        <v>2931</v>
      </c>
      <c r="E434" s="59" t="s">
        <v>2930</v>
      </c>
      <c r="F434" s="60" t="s">
        <v>2932</v>
      </c>
      <c r="G434" s="60" t="s">
        <v>2933</v>
      </c>
      <c r="H434" s="58" t="s">
        <v>2934</v>
      </c>
      <c r="I434" s="58" t="s">
        <v>2935</v>
      </c>
      <c r="J434" s="58" t="s">
        <v>27</v>
      </c>
      <c r="K434" s="58" t="s">
        <v>2864</v>
      </c>
      <c r="L434" s="61" t="s">
        <v>29</v>
      </c>
      <c r="M434" s="61" t="s">
        <v>30</v>
      </c>
      <c r="N434" s="58" t="s">
        <v>2936</v>
      </c>
      <c r="O434" s="58" t="s">
        <v>254</v>
      </c>
      <c r="P434" s="61" t="s">
        <v>33</v>
      </c>
      <c r="Q434" s="62" t="s">
        <v>34</v>
      </c>
      <c r="R434" s="11">
        <v>2520</v>
      </c>
      <c r="S434" s="162"/>
      <c r="T434" s="162"/>
      <c r="U434" s="162"/>
      <c r="V434" s="162"/>
      <c r="W434" s="162"/>
      <c r="X434" s="162"/>
      <c r="Y434" s="162"/>
      <c r="Z434" s="162"/>
      <c r="AA434" s="162"/>
      <c r="AB434" s="162"/>
      <c r="AC434" s="162"/>
      <c r="AD434" s="162"/>
      <c r="AE434" s="162"/>
      <c r="AF434" s="162"/>
      <c r="AG434" s="162"/>
      <c r="AH434" s="162"/>
      <c r="AI434" s="162"/>
      <c r="AJ434" s="162"/>
      <c r="AK434" s="162"/>
      <c r="AL434" s="162"/>
      <c r="AM434" s="162"/>
      <c r="AN434" s="162"/>
      <c r="AO434" s="162"/>
      <c r="AP434" s="162"/>
      <c r="AQ434" s="162"/>
      <c r="AR434" s="162"/>
      <c r="AS434" s="162"/>
    </row>
    <row r="435" spans="1:45" s="12" customFormat="1" ht="51" customHeight="1">
      <c r="A435" s="56" t="s">
        <v>2841</v>
      </c>
      <c r="B435" s="56" t="s">
        <v>2857</v>
      </c>
      <c r="C435" s="57">
        <f>IF(E435="","",SUBTOTAL(3,$E$8:E435))</f>
        <v>428</v>
      </c>
      <c r="D435" s="58" t="s">
        <v>2938</v>
      </c>
      <c r="E435" s="59" t="s">
        <v>2937</v>
      </c>
      <c r="F435" s="60" t="s">
        <v>2939</v>
      </c>
      <c r="G435" s="60" t="s">
        <v>2940</v>
      </c>
      <c r="H435" s="58" t="s">
        <v>2941</v>
      </c>
      <c r="I435" s="58" t="s">
        <v>250</v>
      </c>
      <c r="J435" s="58" t="s">
        <v>351</v>
      </c>
      <c r="K435" s="58" t="s">
        <v>2942</v>
      </c>
      <c r="L435" s="61" t="s">
        <v>29</v>
      </c>
      <c r="M435" s="61" t="s">
        <v>30</v>
      </c>
      <c r="N435" s="58" t="s">
        <v>2943</v>
      </c>
      <c r="O435" s="58" t="s">
        <v>254</v>
      </c>
      <c r="P435" s="61" t="s">
        <v>33</v>
      </c>
      <c r="Q435" s="58" t="s">
        <v>103</v>
      </c>
      <c r="R435" s="11">
        <v>18900</v>
      </c>
      <c r="S435" s="162"/>
      <c r="T435" s="162"/>
      <c r="U435" s="162"/>
      <c r="V435" s="162"/>
      <c r="W435" s="162"/>
      <c r="X435" s="162"/>
      <c r="Y435" s="162"/>
      <c r="Z435" s="162"/>
      <c r="AA435" s="162"/>
      <c r="AB435" s="162"/>
      <c r="AC435" s="162"/>
      <c r="AD435" s="162"/>
      <c r="AE435" s="162"/>
      <c r="AF435" s="162"/>
      <c r="AG435" s="162"/>
      <c r="AH435" s="162"/>
      <c r="AI435" s="162"/>
      <c r="AJ435" s="162"/>
      <c r="AK435" s="162"/>
      <c r="AL435" s="162"/>
      <c r="AM435" s="162"/>
      <c r="AN435" s="162"/>
      <c r="AO435" s="162"/>
      <c r="AP435" s="162"/>
      <c r="AQ435" s="162"/>
      <c r="AR435" s="162"/>
      <c r="AS435" s="162"/>
    </row>
    <row r="436" spans="1:45" s="12" customFormat="1" ht="51" customHeight="1">
      <c r="A436" s="56" t="s">
        <v>2841</v>
      </c>
      <c r="B436" s="56" t="s">
        <v>2857</v>
      </c>
      <c r="C436" s="57">
        <f>IF(E436="","",SUBTOTAL(3,$E$8:E436))</f>
        <v>429</v>
      </c>
      <c r="D436" s="58" t="s">
        <v>2945</v>
      </c>
      <c r="E436" s="59" t="s">
        <v>2944</v>
      </c>
      <c r="F436" s="60" t="s">
        <v>2946</v>
      </c>
      <c r="G436" s="60" t="s">
        <v>2564</v>
      </c>
      <c r="H436" s="58" t="s">
        <v>2947</v>
      </c>
      <c r="I436" s="58" t="s">
        <v>250</v>
      </c>
      <c r="J436" s="58" t="s">
        <v>351</v>
      </c>
      <c r="K436" s="58" t="s">
        <v>2909</v>
      </c>
      <c r="L436" s="61" t="s">
        <v>29</v>
      </c>
      <c r="M436" s="61" t="s">
        <v>30</v>
      </c>
      <c r="N436" s="58" t="s">
        <v>2948</v>
      </c>
      <c r="O436" s="58" t="s">
        <v>254</v>
      </c>
      <c r="P436" s="61" t="s">
        <v>33</v>
      </c>
      <c r="Q436" s="58" t="s">
        <v>1009</v>
      </c>
      <c r="R436" s="11">
        <v>7428</v>
      </c>
      <c r="S436" s="162"/>
      <c r="T436" s="162"/>
      <c r="U436" s="162"/>
      <c r="V436" s="162"/>
      <c r="W436" s="162"/>
      <c r="X436" s="162"/>
      <c r="Y436" s="162"/>
      <c r="Z436" s="162"/>
      <c r="AA436" s="162"/>
      <c r="AB436" s="162"/>
      <c r="AC436" s="162"/>
      <c r="AD436" s="162"/>
      <c r="AE436" s="162"/>
      <c r="AF436" s="162"/>
      <c r="AG436" s="162"/>
      <c r="AH436" s="162"/>
      <c r="AI436" s="162"/>
      <c r="AJ436" s="162"/>
      <c r="AK436" s="162"/>
      <c r="AL436" s="162"/>
      <c r="AM436" s="162"/>
      <c r="AN436" s="162"/>
      <c r="AO436" s="162"/>
      <c r="AP436" s="162"/>
      <c r="AQ436" s="162"/>
      <c r="AR436" s="162"/>
      <c r="AS436" s="162"/>
    </row>
    <row r="437" spans="1:45" s="12" customFormat="1" ht="51" customHeight="1">
      <c r="A437" s="56" t="s">
        <v>2841</v>
      </c>
      <c r="B437" s="56" t="s">
        <v>2857</v>
      </c>
      <c r="C437" s="57">
        <f>IF(E437="","",SUBTOTAL(3,$E$8:E437))</f>
        <v>430</v>
      </c>
      <c r="D437" s="58" t="s">
        <v>2950</v>
      </c>
      <c r="E437" s="59" t="s">
        <v>2949</v>
      </c>
      <c r="F437" s="60" t="s">
        <v>2563</v>
      </c>
      <c r="G437" s="60" t="s">
        <v>2564</v>
      </c>
      <c r="H437" s="58" t="s">
        <v>2951</v>
      </c>
      <c r="I437" s="58" t="s">
        <v>503</v>
      </c>
      <c r="J437" s="58" t="s">
        <v>989</v>
      </c>
      <c r="K437" s="58" t="s">
        <v>2952</v>
      </c>
      <c r="L437" s="58" t="s">
        <v>29</v>
      </c>
      <c r="M437" s="58" t="s">
        <v>51</v>
      </c>
      <c r="N437" s="58" t="s">
        <v>2953</v>
      </c>
      <c r="O437" s="58" t="s">
        <v>2954</v>
      </c>
      <c r="P437" s="58" t="s">
        <v>33</v>
      </c>
      <c r="Q437" s="58" t="s">
        <v>992</v>
      </c>
      <c r="R437" s="14">
        <v>6468</v>
      </c>
      <c r="S437" s="162"/>
      <c r="T437" s="162"/>
      <c r="U437" s="162"/>
      <c r="V437" s="162"/>
      <c r="W437" s="162"/>
      <c r="X437" s="162"/>
      <c r="Y437" s="162"/>
      <c r="Z437" s="162"/>
      <c r="AA437" s="162"/>
      <c r="AB437" s="162"/>
      <c r="AC437" s="162"/>
      <c r="AD437" s="162"/>
      <c r="AE437" s="162"/>
      <c r="AF437" s="162"/>
      <c r="AG437" s="162"/>
      <c r="AH437" s="162"/>
      <c r="AI437" s="162"/>
      <c r="AJ437" s="162"/>
      <c r="AK437" s="162"/>
      <c r="AL437" s="162"/>
      <c r="AM437" s="162"/>
      <c r="AN437" s="162"/>
      <c r="AO437" s="162"/>
      <c r="AP437" s="162"/>
      <c r="AQ437" s="162"/>
      <c r="AR437" s="162"/>
      <c r="AS437" s="162"/>
    </row>
    <row r="438" spans="1:45" s="12" customFormat="1" ht="51" customHeight="1">
      <c r="A438" s="56" t="s">
        <v>2841</v>
      </c>
      <c r="B438" s="56" t="s">
        <v>2857</v>
      </c>
      <c r="C438" s="57">
        <f>IF(E438="","",SUBTOTAL(3,$E$8:E438))</f>
        <v>431</v>
      </c>
      <c r="D438" s="58" t="s">
        <v>2956</v>
      </c>
      <c r="E438" s="59" t="s">
        <v>2955</v>
      </c>
      <c r="F438" s="60" t="s">
        <v>2957</v>
      </c>
      <c r="G438" s="60" t="s">
        <v>2958</v>
      </c>
      <c r="H438" s="58" t="s">
        <v>2959</v>
      </c>
      <c r="I438" s="58" t="s">
        <v>503</v>
      </c>
      <c r="J438" s="58" t="s">
        <v>989</v>
      </c>
      <c r="K438" s="58" t="s">
        <v>2922</v>
      </c>
      <c r="L438" s="58" t="s">
        <v>50</v>
      </c>
      <c r="M438" s="61" t="s">
        <v>30</v>
      </c>
      <c r="N438" s="58" t="s">
        <v>2960</v>
      </c>
      <c r="O438" s="58" t="s">
        <v>2924</v>
      </c>
      <c r="P438" s="58" t="s">
        <v>1090</v>
      </c>
      <c r="Q438" s="58" t="s">
        <v>103</v>
      </c>
      <c r="R438" s="11">
        <v>23500</v>
      </c>
      <c r="S438" s="162"/>
      <c r="T438" s="162"/>
      <c r="U438" s="162"/>
      <c r="V438" s="162"/>
      <c r="W438" s="162"/>
      <c r="X438" s="162"/>
      <c r="Y438" s="162"/>
      <c r="Z438" s="162"/>
      <c r="AA438" s="162"/>
      <c r="AB438" s="162"/>
      <c r="AC438" s="162"/>
      <c r="AD438" s="162"/>
      <c r="AE438" s="162"/>
      <c r="AF438" s="162"/>
      <c r="AG438" s="162"/>
      <c r="AH438" s="162"/>
      <c r="AI438" s="162"/>
      <c r="AJ438" s="162"/>
      <c r="AK438" s="162"/>
      <c r="AL438" s="162"/>
      <c r="AM438" s="162"/>
      <c r="AN438" s="162"/>
      <c r="AO438" s="162"/>
      <c r="AP438" s="162"/>
      <c r="AQ438" s="162"/>
      <c r="AR438" s="162"/>
      <c r="AS438" s="162"/>
    </row>
    <row r="439" spans="1:45" s="12" customFormat="1" ht="51" customHeight="1">
      <c r="A439" s="56" t="s">
        <v>2841</v>
      </c>
      <c r="B439" s="56" t="s">
        <v>2857</v>
      </c>
      <c r="C439" s="57">
        <f>IF(E439="","",SUBTOTAL(3,$E$8:E439))</f>
        <v>432</v>
      </c>
      <c r="D439" s="58" t="s">
        <v>2962</v>
      </c>
      <c r="E439" s="59" t="s">
        <v>2961</v>
      </c>
      <c r="F439" s="60" t="s">
        <v>2963</v>
      </c>
      <c r="G439" s="60" t="s">
        <v>2964</v>
      </c>
      <c r="H439" s="58" t="s">
        <v>2965</v>
      </c>
      <c r="I439" s="58" t="s">
        <v>2966</v>
      </c>
      <c r="J439" s="58" t="s">
        <v>2967</v>
      </c>
      <c r="K439" s="58" t="s">
        <v>2968</v>
      </c>
      <c r="L439" s="58" t="s">
        <v>50</v>
      </c>
      <c r="M439" s="58" t="s">
        <v>2969</v>
      </c>
      <c r="N439" s="58" t="s">
        <v>2970</v>
      </c>
      <c r="O439" s="58" t="s">
        <v>80</v>
      </c>
      <c r="P439" s="58" t="s">
        <v>81</v>
      </c>
      <c r="Q439" s="58" t="s">
        <v>103</v>
      </c>
      <c r="R439" s="11">
        <v>145000</v>
      </c>
      <c r="S439" s="162"/>
      <c r="T439" s="162"/>
      <c r="U439" s="162"/>
      <c r="V439" s="162"/>
      <c r="W439" s="162"/>
      <c r="X439" s="162"/>
      <c r="Y439" s="162"/>
      <c r="Z439" s="162"/>
      <c r="AA439" s="162"/>
      <c r="AB439" s="162"/>
      <c r="AC439" s="162"/>
      <c r="AD439" s="162"/>
      <c r="AE439" s="162"/>
      <c r="AF439" s="162"/>
      <c r="AG439" s="162"/>
      <c r="AH439" s="162"/>
      <c r="AI439" s="162"/>
      <c r="AJ439" s="162"/>
      <c r="AK439" s="162"/>
      <c r="AL439" s="162"/>
      <c r="AM439" s="162"/>
      <c r="AN439" s="162"/>
      <c r="AO439" s="162"/>
      <c r="AP439" s="162"/>
      <c r="AQ439" s="162"/>
      <c r="AR439" s="162"/>
      <c r="AS439" s="162"/>
    </row>
    <row r="440" spans="1:45" s="12" customFormat="1" ht="51" customHeight="1">
      <c r="A440" s="56" t="s">
        <v>2841</v>
      </c>
      <c r="B440" s="56" t="s">
        <v>2857</v>
      </c>
      <c r="C440" s="57">
        <f>IF(E440="","",SUBTOTAL(3,$E$8:E440))</f>
        <v>433</v>
      </c>
      <c r="D440" s="58" t="s">
        <v>2972</v>
      </c>
      <c r="E440" s="59" t="s">
        <v>2971</v>
      </c>
      <c r="F440" s="60" t="s">
        <v>2973</v>
      </c>
      <c r="G440" s="60" t="s">
        <v>2974</v>
      </c>
      <c r="H440" s="58" t="s">
        <v>2975</v>
      </c>
      <c r="I440" s="58" t="s">
        <v>250</v>
      </c>
      <c r="J440" s="58" t="s">
        <v>351</v>
      </c>
      <c r="K440" s="58" t="s">
        <v>2976</v>
      </c>
      <c r="L440" s="61" t="s">
        <v>29</v>
      </c>
      <c r="M440" s="61" t="s">
        <v>30</v>
      </c>
      <c r="N440" s="58" t="s">
        <v>2977</v>
      </c>
      <c r="O440" s="58" t="s">
        <v>254</v>
      </c>
      <c r="P440" s="61" t="s">
        <v>33</v>
      </c>
      <c r="Q440" s="58" t="s">
        <v>1009</v>
      </c>
      <c r="R440" s="11">
        <v>7403</v>
      </c>
      <c r="S440" s="162"/>
      <c r="T440" s="162"/>
      <c r="U440" s="162"/>
      <c r="V440" s="162"/>
      <c r="W440" s="162"/>
      <c r="X440" s="162"/>
      <c r="Y440" s="162"/>
      <c r="Z440" s="162"/>
      <c r="AA440" s="162"/>
      <c r="AB440" s="162"/>
      <c r="AC440" s="162"/>
      <c r="AD440" s="162"/>
      <c r="AE440" s="162"/>
      <c r="AF440" s="162"/>
      <c r="AG440" s="162"/>
      <c r="AH440" s="162"/>
      <c r="AI440" s="162"/>
      <c r="AJ440" s="162"/>
      <c r="AK440" s="162"/>
      <c r="AL440" s="162"/>
      <c r="AM440" s="162"/>
      <c r="AN440" s="162"/>
      <c r="AO440" s="162"/>
      <c r="AP440" s="162"/>
      <c r="AQ440" s="162"/>
      <c r="AR440" s="162"/>
      <c r="AS440" s="162"/>
    </row>
    <row r="441" spans="1:45" s="12" customFormat="1" ht="51" customHeight="1">
      <c r="A441" s="56" t="s">
        <v>2841</v>
      </c>
      <c r="B441" s="56" t="s">
        <v>2857</v>
      </c>
      <c r="C441" s="57">
        <f>IF(E441="","",SUBTOTAL(3,$E$8:E441))</f>
        <v>434</v>
      </c>
      <c r="D441" s="58" t="s">
        <v>2979</v>
      </c>
      <c r="E441" s="59" t="s">
        <v>2978</v>
      </c>
      <c r="F441" s="60" t="s">
        <v>2980</v>
      </c>
      <c r="G441" s="60" t="s">
        <v>2981</v>
      </c>
      <c r="H441" s="58" t="s">
        <v>2975</v>
      </c>
      <c r="I441" s="58" t="s">
        <v>250</v>
      </c>
      <c r="J441" s="58" t="s">
        <v>351</v>
      </c>
      <c r="K441" s="58" t="s">
        <v>2915</v>
      </c>
      <c r="L441" s="61" t="s">
        <v>29</v>
      </c>
      <c r="M441" s="61" t="s">
        <v>30</v>
      </c>
      <c r="N441" s="58" t="s">
        <v>2982</v>
      </c>
      <c r="O441" s="58" t="s">
        <v>254</v>
      </c>
      <c r="P441" s="61" t="s">
        <v>33</v>
      </c>
      <c r="Q441" s="58" t="s">
        <v>103</v>
      </c>
      <c r="R441" s="11">
        <v>11025</v>
      </c>
      <c r="S441" s="162"/>
      <c r="T441" s="162"/>
      <c r="U441" s="162"/>
      <c r="V441" s="162"/>
      <c r="W441" s="162"/>
      <c r="X441" s="162"/>
      <c r="Y441" s="162"/>
      <c r="Z441" s="162"/>
      <c r="AA441" s="162"/>
      <c r="AB441" s="162"/>
      <c r="AC441" s="162"/>
      <c r="AD441" s="162"/>
      <c r="AE441" s="162"/>
      <c r="AF441" s="162"/>
      <c r="AG441" s="162"/>
      <c r="AH441" s="162"/>
      <c r="AI441" s="162"/>
      <c r="AJ441" s="162"/>
      <c r="AK441" s="162"/>
      <c r="AL441" s="162"/>
      <c r="AM441" s="162"/>
      <c r="AN441" s="162"/>
      <c r="AO441" s="162"/>
      <c r="AP441" s="162"/>
      <c r="AQ441" s="162"/>
      <c r="AR441" s="162"/>
      <c r="AS441" s="162"/>
    </row>
    <row r="442" spans="1:45" s="12" customFormat="1" ht="51" customHeight="1">
      <c r="A442" s="56" t="s">
        <v>2841</v>
      </c>
      <c r="B442" s="56" t="s">
        <v>2983</v>
      </c>
      <c r="C442" s="57">
        <f>IF(E442="","",SUBTOTAL(3,$E$8:E442))</f>
        <v>435</v>
      </c>
      <c r="D442" s="58" t="s">
        <v>2985</v>
      </c>
      <c r="E442" s="59" t="s">
        <v>2984</v>
      </c>
      <c r="F442" s="60" t="s">
        <v>2986</v>
      </c>
      <c r="G442" s="60" t="s">
        <v>2987</v>
      </c>
      <c r="H442" s="58" t="s">
        <v>2988</v>
      </c>
      <c r="I442" s="58" t="s">
        <v>26</v>
      </c>
      <c r="J442" s="58" t="s">
        <v>2989</v>
      </c>
      <c r="K442" s="58" t="s">
        <v>2990</v>
      </c>
      <c r="L442" s="61" t="s">
        <v>29</v>
      </c>
      <c r="M442" s="61" t="s">
        <v>30</v>
      </c>
      <c r="N442" s="58" t="s">
        <v>2991</v>
      </c>
      <c r="O442" s="58" t="s">
        <v>390</v>
      </c>
      <c r="P442" s="61" t="s">
        <v>33</v>
      </c>
      <c r="Q442" s="62" t="s">
        <v>34</v>
      </c>
      <c r="R442" s="11">
        <v>345</v>
      </c>
      <c r="S442" s="162"/>
      <c r="T442" s="162"/>
      <c r="U442" s="162"/>
      <c r="V442" s="162"/>
      <c r="W442" s="162"/>
      <c r="X442" s="162"/>
      <c r="Y442" s="162"/>
      <c r="Z442" s="162"/>
      <c r="AA442" s="162"/>
      <c r="AB442" s="162"/>
      <c r="AC442" s="162"/>
      <c r="AD442" s="162"/>
      <c r="AE442" s="162"/>
      <c r="AF442" s="162"/>
      <c r="AG442" s="162"/>
      <c r="AH442" s="162"/>
      <c r="AI442" s="162"/>
      <c r="AJ442" s="162"/>
      <c r="AK442" s="162"/>
      <c r="AL442" s="162"/>
      <c r="AM442" s="162"/>
      <c r="AN442" s="162"/>
      <c r="AO442" s="162"/>
      <c r="AP442" s="162"/>
      <c r="AQ442" s="162"/>
      <c r="AR442" s="162"/>
      <c r="AS442" s="162"/>
    </row>
    <row r="443" spans="1:45" s="12" customFormat="1" ht="51" customHeight="1">
      <c r="A443" s="56" t="s">
        <v>2841</v>
      </c>
      <c r="B443" s="56" t="s">
        <v>2983</v>
      </c>
      <c r="C443" s="57">
        <f>IF(E443="","",SUBTOTAL(3,$E$8:E443))</f>
        <v>436</v>
      </c>
      <c r="D443" s="58" t="s">
        <v>2993</v>
      </c>
      <c r="E443" s="59" t="s">
        <v>2992</v>
      </c>
      <c r="F443" s="60" t="s">
        <v>2986</v>
      </c>
      <c r="G443" s="60" t="s">
        <v>2994</v>
      </c>
      <c r="H443" s="58" t="s">
        <v>2995</v>
      </c>
      <c r="I443" s="58" t="s">
        <v>26</v>
      </c>
      <c r="J443" s="58" t="s">
        <v>670</v>
      </c>
      <c r="K443" s="58" t="s">
        <v>2996</v>
      </c>
      <c r="L443" s="61" t="s">
        <v>29</v>
      </c>
      <c r="M443" s="61" t="s">
        <v>30</v>
      </c>
      <c r="N443" s="58" t="s">
        <v>2997</v>
      </c>
      <c r="O443" s="58" t="s">
        <v>1241</v>
      </c>
      <c r="P443" s="61" t="s">
        <v>33</v>
      </c>
      <c r="Q443" s="62" t="s">
        <v>34</v>
      </c>
      <c r="R443" s="11">
        <v>695</v>
      </c>
      <c r="S443" s="162"/>
      <c r="T443" s="162"/>
      <c r="U443" s="162"/>
      <c r="V443" s="162"/>
      <c r="W443" s="162"/>
      <c r="X443" s="162"/>
      <c r="Y443" s="162"/>
      <c r="Z443" s="162"/>
      <c r="AA443" s="162"/>
      <c r="AB443" s="162"/>
      <c r="AC443" s="162"/>
      <c r="AD443" s="162"/>
      <c r="AE443" s="162"/>
      <c r="AF443" s="162"/>
      <c r="AG443" s="162"/>
      <c r="AH443" s="162"/>
      <c r="AI443" s="162"/>
      <c r="AJ443" s="162"/>
      <c r="AK443" s="162"/>
      <c r="AL443" s="162"/>
      <c r="AM443" s="162"/>
      <c r="AN443" s="162"/>
      <c r="AO443" s="162"/>
      <c r="AP443" s="162"/>
      <c r="AQ443" s="162"/>
      <c r="AR443" s="162"/>
      <c r="AS443" s="162"/>
    </row>
    <row r="444" spans="1:45" s="12" customFormat="1" ht="51" customHeight="1">
      <c r="A444" s="56"/>
      <c r="B444" s="56"/>
      <c r="C444" s="57">
        <f>IF(E444="","",SUBTOTAL(3,$E$8:E444))</f>
        <v>437</v>
      </c>
      <c r="D444" s="59" t="s">
        <v>2999</v>
      </c>
      <c r="E444" s="59" t="s">
        <v>2998</v>
      </c>
      <c r="F444" s="59" t="s">
        <v>3000</v>
      </c>
      <c r="G444" s="59" t="s">
        <v>3001</v>
      </c>
      <c r="H444" s="59" t="s">
        <v>3002</v>
      </c>
      <c r="I444" s="59" t="s">
        <v>503</v>
      </c>
      <c r="J444" s="59" t="s">
        <v>3003</v>
      </c>
      <c r="K444" s="59" t="s">
        <v>3004</v>
      </c>
      <c r="L444" s="59" t="s">
        <v>50</v>
      </c>
      <c r="M444" s="59" t="s">
        <v>30</v>
      </c>
      <c r="N444" s="59" t="s">
        <v>3005</v>
      </c>
      <c r="O444" s="59" t="s">
        <v>1968</v>
      </c>
      <c r="P444" s="59" t="s">
        <v>1095</v>
      </c>
      <c r="Q444" s="59" t="s">
        <v>34</v>
      </c>
      <c r="R444" s="54">
        <v>22890</v>
      </c>
      <c r="S444" s="162"/>
      <c r="T444" s="162"/>
      <c r="U444" s="162"/>
      <c r="V444" s="162"/>
      <c r="W444" s="162"/>
      <c r="X444" s="162"/>
      <c r="Y444" s="162"/>
      <c r="Z444" s="162"/>
      <c r="AA444" s="162"/>
      <c r="AB444" s="162"/>
      <c r="AC444" s="162"/>
      <c r="AD444" s="162"/>
      <c r="AE444" s="162"/>
      <c r="AF444" s="162"/>
      <c r="AG444" s="162"/>
      <c r="AH444" s="162"/>
      <c r="AI444" s="162"/>
      <c r="AJ444" s="162"/>
      <c r="AK444" s="162"/>
      <c r="AL444" s="162"/>
      <c r="AM444" s="162"/>
      <c r="AN444" s="162"/>
      <c r="AO444" s="162"/>
      <c r="AP444" s="162"/>
      <c r="AQ444" s="162"/>
      <c r="AR444" s="162"/>
      <c r="AS444" s="162"/>
    </row>
    <row r="445" spans="1:45" s="12" customFormat="1" ht="51" customHeight="1">
      <c r="A445" s="56" t="s">
        <v>3006</v>
      </c>
      <c r="B445" s="56" t="s">
        <v>3006</v>
      </c>
      <c r="C445" s="57">
        <f>IF(E445="","",SUBTOTAL(3,$E$8:E445))</f>
        <v>438</v>
      </c>
      <c r="D445" s="58" t="s">
        <v>3008</v>
      </c>
      <c r="E445" s="59" t="s">
        <v>3007</v>
      </c>
      <c r="F445" s="60" t="s">
        <v>3009</v>
      </c>
      <c r="G445" s="60" t="s">
        <v>3010</v>
      </c>
      <c r="H445" s="58" t="s">
        <v>3011</v>
      </c>
      <c r="I445" s="61" t="s">
        <v>147</v>
      </c>
      <c r="J445" s="58" t="s">
        <v>228</v>
      </c>
      <c r="K445" s="58" t="s">
        <v>211</v>
      </c>
      <c r="L445" s="61" t="s">
        <v>29</v>
      </c>
      <c r="M445" s="61" t="s">
        <v>30</v>
      </c>
      <c r="N445" s="58" t="s">
        <v>3012</v>
      </c>
      <c r="O445" s="58" t="s">
        <v>1585</v>
      </c>
      <c r="P445" s="61" t="s">
        <v>33</v>
      </c>
      <c r="Q445" s="58" t="s">
        <v>152</v>
      </c>
      <c r="R445" s="14">
        <v>1785</v>
      </c>
      <c r="S445" s="162"/>
      <c r="T445" s="162"/>
      <c r="U445" s="162"/>
      <c r="V445" s="162"/>
      <c r="W445" s="162"/>
      <c r="X445" s="162"/>
      <c r="Y445" s="162"/>
      <c r="Z445" s="162"/>
      <c r="AA445" s="162"/>
      <c r="AB445" s="162"/>
      <c r="AC445" s="162"/>
      <c r="AD445" s="162"/>
      <c r="AE445" s="162"/>
      <c r="AF445" s="162"/>
      <c r="AG445" s="162"/>
      <c r="AH445" s="162"/>
      <c r="AI445" s="162"/>
      <c r="AJ445" s="162"/>
      <c r="AK445" s="162"/>
      <c r="AL445" s="162"/>
      <c r="AM445" s="162"/>
      <c r="AN445" s="162"/>
      <c r="AO445" s="162"/>
      <c r="AP445" s="162"/>
      <c r="AQ445" s="162"/>
      <c r="AR445" s="162"/>
      <c r="AS445" s="162"/>
    </row>
    <row r="446" spans="1:45" s="6" customFormat="1" ht="51" customHeight="1">
      <c r="A446" s="56" t="s">
        <v>3006</v>
      </c>
      <c r="B446" s="56" t="s">
        <v>3006</v>
      </c>
      <c r="C446" s="57">
        <f>IF(E446="","",SUBTOTAL(3,$E$8:E446))</f>
        <v>439</v>
      </c>
      <c r="D446" s="58" t="s">
        <v>3014</v>
      </c>
      <c r="E446" s="59" t="s">
        <v>3013</v>
      </c>
      <c r="F446" s="60" t="s">
        <v>3015</v>
      </c>
      <c r="G446" s="130" t="s">
        <v>3016</v>
      </c>
      <c r="H446" s="131" t="s">
        <v>3017</v>
      </c>
      <c r="I446" s="61" t="s">
        <v>147</v>
      </c>
      <c r="J446" s="132" t="s">
        <v>2166</v>
      </c>
      <c r="K446" s="58" t="s">
        <v>3018</v>
      </c>
      <c r="L446" s="61" t="s">
        <v>29</v>
      </c>
      <c r="M446" s="61" t="s">
        <v>30</v>
      </c>
      <c r="N446" s="58" t="s">
        <v>3019</v>
      </c>
      <c r="O446" s="58" t="s">
        <v>3020</v>
      </c>
      <c r="P446" s="61" t="s">
        <v>33</v>
      </c>
      <c r="Q446" s="62" t="s">
        <v>34</v>
      </c>
      <c r="R446" s="11">
        <v>3192</v>
      </c>
      <c r="S446" s="159"/>
      <c r="T446" s="159"/>
      <c r="U446" s="159"/>
      <c r="V446" s="159"/>
      <c r="W446" s="159"/>
      <c r="X446" s="159"/>
      <c r="Y446" s="159"/>
      <c r="Z446" s="159"/>
      <c r="AA446" s="159"/>
      <c r="AB446" s="159"/>
      <c r="AC446" s="159"/>
      <c r="AD446" s="159"/>
      <c r="AE446" s="159"/>
      <c r="AF446" s="159"/>
      <c r="AG446" s="159"/>
      <c r="AH446" s="159"/>
      <c r="AI446" s="159"/>
      <c r="AJ446" s="159"/>
      <c r="AK446" s="159"/>
      <c r="AL446" s="159"/>
      <c r="AM446" s="159"/>
      <c r="AN446" s="159"/>
      <c r="AO446" s="159"/>
      <c r="AP446" s="159"/>
      <c r="AQ446" s="159"/>
      <c r="AR446" s="159"/>
      <c r="AS446" s="159"/>
    </row>
    <row r="447" spans="1:45" s="6" customFormat="1" ht="51" customHeight="1">
      <c r="A447" s="56" t="s">
        <v>3006</v>
      </c>
      <c r="B447" s="56" t="s">
        <v>3006</v>
      </c>
      <c r="C447" s="57">
        <f>IF(E447="","",SUBTOTAL(3,$E$8:E447))</f>
        <v>440</v>
      </c>
      <c r="D447" s="58" t="s">
        <v>3022</v>
      </c>
      <c r="E447" s="59" t="s">
        <v>3021</v>
      </c>
      <c r="F447" s="60" t="s">
        <v>3023</v>
      </c>
      <c r="G447" s="60" t="s">
        <v>3024</v>
      </c>
      <c r="H447" s="58" t="s">
        <v>284</v>
      </c>
      <c r="I447" s="61" t="s">
        <v>147</v>
      </c>
      <c r="J447" s="58" t="s">
        <v>228</v>
      </c>
      <c r="K447" s="58" t="s">
        <v>3025</v>
      </c>
      <c r="L447" s="61" t="s">
        <v>29</v>
      </c>
      <c r="M447" s="61" t="s">
        <v>51</v>
      </c>
      <c r="N447" s="58" t="s">
        <v>3026</v>
      </c>
      <c r="O447" s="62" t="s">
        <v>456</v>
      </c>
      <c r="P447" s="61" t="s">
        <v>33</v>
      </c>
      <c r="Q447" s="58" t="s">
        <v>152</v>
      </c>
      <c r="R447" s="11">
        <v>900</v>
      </c>
      <c r="S447" s="159"/>
      <c r="T447" s="159"/>
      <c r="U447" s="159"/>
      <c r="V447" s="159"/>
      <c r="W447" s="159"/>
      <c r="X447" s="159"/>
      <c r="Y447" s="159"/>
      <c r="Z447" s="159"/>
      <c r="AA447" s="159"/>
      <c r="AB447" s="159"/>
      <c r="AC447" s="159"/>
      <c r="AD447" s="159"/>
      <c r="AE447" s="159"/>
      <c r="AF447" s="159"/>
      <c r="AG447" s="159"/>
      <c r="AH447" s="159"/>
      <c r="AI447" s="159"/>
      <c r="AJ447" s="159"/>
      <c r="AK447" s="159"/>
      <c r="AL447" s="159"/>
      <c r="AM447" s="159"/>
      <c r="AN447" s="159"/>
      <c r="AO447" s="159"/>
      <c r="AP447" s="159"/>
      <c r="AQ447" s="159"/>
      <c r="AR447" s="159"/>
      <c r="AS447" s="159"/>
    </row>
    <row r="448" spans="1:45" s="6" customFormat="1" ht="51" customHeight="1">
      <c r="A448" s="56" t="s">
        <v>3006</v>
      </c>
      <c r="B448" s="56" t="s">
        <v>3006</v>
      </c>
      <c r="C448" s="57">
        <f>IF(E448="","",SUBTOTAL(3,$E$8:E448))</f>
        <v>441</v>
      </c>
      <c r="D448" s="58" t="s">
        <v>3028</v>
      </c>
      <c r="E448" s="59" t="s">
        <v>3027</v>
      </c>
      <c r="F448" s="133" t="s">
        <v>3029</v>
      </c>
      <c r="G448" s="69" t="s">
        <v>3030</v>
      </c>
      <c r="H448" s="59" t="s">
        <v>3031</v>
      </c>
      <c r="I448" s="59" t="s">
        <v>147</v>
      </c>
      <c r="J448" s="100" t="s">
        <v>2166</v>
      </c>
      <c r="K448" s="134" t="s">
        <v>3032</v>
      </c>
      <c r="L448" s="58" t="s">
        <v>29</v>
      </c>
      <c r="M448" s="61" t="s">
        <v>30</v>
      </c>
      <c r="N448" s="65" t="s">
        <v>3033</v>
      </c>
      <c r="O448" s="58" t="s">
        <v>3034</v>
      </c>
      <c r="P448" s="58" t="s">
        <v>33</v>
      </c>
      <c r="Q448" s="58" t="s">
        <v>34</v>
      </c>
      <c r="R448" s="14">
        <v>3780</v>
      </c>
      <c r="S448" s="159"/>
      <c r="T448" s="159"/>
      <c r="U448" s="159"/>
      <c r="V448" s="159"/>
      <c r="W448" s="159"/>
      <c r="X448" s="159"/>
      <c r="Y448" s="159"/>
      <c r="Z448" s="159"/>
      <c r="AA448" s="159"/>
      <c r="AB448" s="159"/>
      <c r="AC448" s="159"/>
      <c r="AD448" s="159"/>
      <c r="AE448" s="159"/>
      <c r="AF448" s="159"/>
      <c r="AG448" s="159"/>
      <c r="AH448" s="159"/>
      <c r="AI448" s="159"/>
      <c r="AJ448" s="159"/>
      <c r="AK448" s="159"/>
      <c r="AL448" s="159"/>
      <c r="AM448" s="159"/>
      <c r="AN448" s="159"/>
      <c r="AO448" s="159"/>
      <c r="AP448" s="159"/>
      <c r="AQ448" s="159"/>
      <c r="AR448" s="159"/>
      <c r="AS448" s="159"/>
    </row>
    <row r="449" spans="1:45" s="6" customFormat="1" ht="51" customHeight="1">
      <c r="A449" s="56" t="s">
        <v>3006</v>
      </c>
      <c r="B449" s="56" t="s">
        <v>3006</v>
      </c>
      <c r="C449" s="57">
        <f>IF(E449="","",SUBTOTAL(3,$E$8:E449))</f>
        <v>442</v>
      </c>
      <c r="D449" s="58" t="s">
        <v>3036</v>
      </c>
      <c r="E449" s="59" t="s">
        <v>3035</v>
      </c>
      <c r="F449" s="60" t="s">
        <v>3037</v>
      </c>
      <c r="G449" s="60" t="s">
        <v>3038</v>
      </c>
      <c r="H449" s="58" t="s">
        <v>3039</v>
      </c>
      <c r="I449" s="58" t="s">
        <v>26</v>
      </c>
      <c r="J449" s="58" t="s">
        <v>27</v>
      </c>
      <c r="K449" s="58" t="s">
        <v>431</v>
      </c>
      <c r="L449" s="61" t="s">
        <v>29</v>
      </c>
      <c r="M449" s="61" t="s">
        <v>30</v>
      </c>
      <c r="N449" s="58" t="s">
        <v>3040</v>
      </c>
      <c r="O449" s="58" t="s">
        <v>32</v>
      </c>
      <c r="P449" s="61" t="s">
        <v>33</v>
      </c>
      <c r="Q449" s="62" t="s">
        <v>34</v>
      </c>
      <c r="R449" s="11">
        <v>600</v>
      </c>
      <c r="S449" s="159"/>
      <c r="T449" s="159"/>
      <c r="U449" s="159"/>
      <c r="V449" s="159"/>
      <c r="W449" s="159"/>
      <c r="X449" s="159"/>
      <c r="Y449" s="159"/>
      <c r="Z449" s="159"/>
      <c r="AA449" s="159"/>
      <c r="AB449" s="159"/>
      <c r="AC449" s="159"/>
      <c r="AD449" s="159"/>
      <c r="AE449" s="159"/>
      <c r="AF449" s="159"/>
      <c r="AG449" s="159"/>
      <c r="AH449" s="159"/>
      <c r="AI449" s="159"/>
      <c r="AJ449" s="159"/>
      <c r="AK449" s="159"/>
      <c r="AL449" s="159"/>
      <c r="AM449" s="159"/>
      <c r="AN449" s="159"/>
      <c r="AO449" s="159"/>
      <c r="AP449" s="159"/>
      <c r="AQ449" s="159"/>
      <c r="AR449" s="159"/>
      <c r="AS449" s="159"/>
    </row>
    <row r="450" spans="1:45" s="6" customFormat="1" ht="51" customHeight="1">
      <c r="A450" s="56" t="s">
        <v>3006</v>
      </c>
      <c r="B450" s="56" t="s">
        <v>3006</v>
      </c>
      <c r="C450" s="57">
        <f>IF(E450="","",SUBTOTAL(3,$E$8:E450))</f>
        <v>443</v>
      </c>
      <c r="D450" s="58" t="s">
        <v>3042</v>
      </c>
      <c r="E450" s="59" t="s">
        <v>3041</v>
      </c>
      <c r="F450" s="60" t="s">
        <v>3043</v>
      </c>
      <c r="G450" s="60" t="s">
        <v>3044</v>
      </c>
      <c r="H450" s="82" t="s">
        <v>3045</v>
      </c>
      <c r="I450" s="61" t="s">
        <v>147</v>
      </c>
      <c r="J450" s="58" t="s">
        <v>191</v>
      </c>
      <c r="K450" s="58" t="s">
        <v>157</v>
      </c>
      <c r="L450" s="58" t="s">
        <v>111</v>
      </c>
      <c r="M450" s="61" t="s">
        <v>51</v>
      </c>
      <c r="N450" s="58" t="s">
        <v>3046</v>
      </c>
      <c r="O450" s="58" t="s">
        <v>263</v>
      </c>
      <c r="P450" s="61" t="s">
        <v>33</v>
      </c>
      <c r="Q450" s="35" t="s">
        <v>152</v>
      </c>
      <c r="R450" s="11">
        <v>1015</v>
      </c>
      <c r="S450" s="159"/>
      <c r="T450" s="159"/>
      <c r="U450" s="159"/>
      <c r="V450" s="159"/>
      <c r="W450" s="159"/>
      <c r="X450" s="159"/>
      <c r="Y450" s="159"/>
      <c r="Z450" s="159"/>
      <c r="AA450" s="159"/>
      <c r="AB450" s="159"/>
      <c r="AC450" s="159"/>
      <c r="AD450" s="159"/>
      <c r="AE450" s="159"/>
      <c r="AF450" s="159"/>
      <c r="AG450" s="159"/>
      <c r="AH450" s="159"/>
      <c r="AI450" s="159"/>
      <c r="AJ450" s="159"/>
      <c r="AK450" s="159"/>
      <c r="AL450" s="159"/>
      <c r="AM450" s="159"/>
      <c r="AN450" s="159"/>
      <c r="AO450" s="159"/>
      <c r="AP450" s="159"/>
      <c r="AQ450" s="159"/>
      <c r="AR450" s="159"/>
      <c r="AS450" s="159"/>
    </row>
    <row r="451" spans="1:45" s="6" customFormat="1" ht="51" customHeight="1">
      <c r="A451" s="56" t="s">
        <v>3006</v>
      </c>
      <c r="B451" s="56" t="s">
        <v>3006</v>
      </c>
      <c r="C451" s="57">
        <f>IF(E451="","",SUBTOTAL(3,$E$8:E451))</f>
        <v>444</v>
      </c>
      <c r="D451" s="58" t="s">
        <v>3048</v>
      </c>
      <c r="E451" s="59" t="s">
        <v>3047</v>
      </c>
      <c r="F451" s="60" t="s">
        <v>3049</v>
      </c>
      <c r="G451" s="60" t="s">
        <v>3050</v>
      </c>
      <c r="H451" s="58" t="s">
        <v>3051</v>
      </c>
      <c r="I451" s="58" t="s">
        <v>26</v>
      </c>
      <c r="J451" s="58" t="s">
        <v>27</v>
      </c>
      <c r="K451" s="58" t="s">
        <v>28</v>
      </c>
      <c r="L451" s="61" t="s">
        <v>29</v>
      </c>
      <c r="M451" s="61" t="s">
        <v>30</v>
      </c>
      <c r="N451" s="58" t="s">
        <v>3052</v>
      </c>
      <c r="O451" s="58" t="s">
        <v>32</v>
      </c>
      <c r="P451" s="61" t="s">
        <v>33</v>
      </c>
      <c r="Q451" s="62" t="s">
        <v>34</v>
      </c>
      <c r="R451" s="11">
        <v>438</v>
      </c>
      <c r="S451" s="159"/>
      <c r="T451" s="159"/>
      <c r="U451" s="159"/>
      <c r="V451" s="159"/>
      <c r="W451" s="159"/>
      <c r="X451" s="159"/>
      <c r="Y451" s="159"/>
      <c r="Z451" s="159"/>
      <c r="AA451" s="159"/>
      <c r="AB451" s="159"/>
      <c r="AC451" s="159"/>
      <c r="AD451" s="159"/>
      <c r="AE451" s="159"/>
      <c r="AF451" s="159"/>
      <c r="AG451" s="159"/>
      <c r="AH451" s="159"/>
      <c r="AI451" s="159"/>
      <c r="AJ451" s="159"/>
      <c r="AK451" s="159"/>
      <c r="AL451" s="159"/>
      <c r="AM451" s="159"/>
      <c r="AN451" s="159"/>
      <c r="AO451" s="159"/>
      <c r="AP451" s="159"/>
      <c r="AQ451" s="159"/>
      <c r="AR451" s="159"/>
      <c r="AS451" s="159"/>
    </row>
    <row r="452" spans="1:45" s="6" customFormat="1" ht="51" customHeight="1">
      <c r="A452" s="56" t="s">
        <v>3006</v>
      </c>
      <c r="B452" s="56" t="s">
        <v>3006</v>
      </c>
      <c r="C452" s="57">
        <f>IF(E452="","",SUBTOTAL(3,$E$8:E452))</f>
        <v>445</v>
      </c>
      <c r="D452" s="58" t="s">
        <v>3054</v>
      </c>
      <c r="E452" s="59" t="s">
        <v>3053</v>
      </c>
      <c r="F452" s="60" t="s">
        <v>3055</v>
      </c>
      <c r="G452" s="60" t="s">
        <v>3056</v>
      </c>
      <c r="H452" s="58" t="s">
        <v>3057</v>
      </c>
      <c r="I452" s="61" t="s">
        <v>147</v>
      </c>
      <c r="J452" s="58" t="s">
        <v>2166</v>
      </c>
      <c r="K452" s="58" t="s">
        <v>3058</v>
      </c>
      <c r="L452" s="61" t="s">
        <v>29</v>
      </c>
      <c r="M452" s="61" t="s">
        <v>30</v>
      </c>
      <c r="N452" s="58" t="s">
        <v>3059</v>
      </c>
      <c r="O452" s="58" t="s">
        <v>3060</v>
      </c>
      <c r="P452" s="61" t="s">
        <v>33</v>
      </c>
      <c r="Q452" s="58" t="s">
        <v>103</v>
      </c>
      <c r="R452" s="11">
        <v>36900</v>
      </c>
      <c r="S452" s="159"/>
      <c r="T452" s="159"/>
      <c r="U452" s="159"/>
      <c r="V452" s="159"/>
      <c r="W452" s="159"/>
      <c r="X452" s="159"/>
      <c r="Y452" s="159"/>
      <c r="Z452" s="159"/>
      <c r="AA452" s="159"/>
      <c r="AB452" s="159"/>
      <c r="AC452" s="159"/>
      <c r="AD452" s="159"/>
      <c r="AE452" s="159"/>
      <c r="AF452" s="159"/>
      <c r="AG452" s="159"/>
      <c r="AH452" s="159"/>
      <c r="AI452" s="159"/>
      <c r="AJ452" s="159"/>
      <c r="AK452" s="159"/>
      <c r="AL452" s="159"/>
      <c r="AM452" s="159"/>
      <c r="AN452" s="159"/>
      <c r="AO452" s="159"/>
      <c r="AP452" s="159"/>
      <c r="AQ452" s="159"/>
      <c r="AR452" s="159"/>
      <c r="AS452" s="159"/>
    </row>
    <row r="453" spans="1:45" s="6" customFormat="1" ht="51" customHeight="1">
      <c r="A453" s="56" t="s">
        <v>3006</v>
      </c>
      <c r="B453" s="56" t="s">
        <v>3006</v>
      </c>
      <c r="C453" s="57">
        <f>IF(E453="","",SUBTOTAL(3,$E$8:E453))</f>
        <v>446</v>
      </c>
      <c r="D453" s="58" t="s">
        <v>3062</v>
      </c>
      <c r="E453" s="59" t="s">
        <v>3061</v>
      </c>
      <c r="F453" s="102" t="s">
        <v>3063</v>
      </c>
      <c r="G453" s="60" t="s">
        <v>3064</v>
      </c>
      <c r="H453" s="58" t="s">
        <v>1098</v>
      </c>
      <c r="I453" s="61" t="s">
        <v>147</v>
      </c>
      <c r="J453" s="79" t="s">
        <v>156</v>
      </c>
      <c r="K453" s="58" t="s">
        <v>149</v>
      </c>
      <c r="L453" s="58" t="s">
        <v>111</v>
      </c>
      <c r="M453" s="61" t="s">
        <v>51</v>
      </c>
      <c r="N453" s="90" t="s">
        <v>3065</v>
      </c>
      <c r="O453" s="90" t="s">
        <v>3066</v>
      </c>
      <c r="P453" s="79" t="s">
        <v>1002</v>
      </c>
      <c r="Q453" s="58" t="s">
        <v>152</v>
      </c>
      <c r="R453" s="11">
        <v>1800</v>
      </c>
      <c r="S453" s="159"/>
      <c r="T453" s="159"/>
      <c r="U453" s="159"/>
      <c r="V453" s="159"/>
      <c r="W453" s="159"/>
      <c r="X453" s="159"/>
      <c r="Y453" s="159"/>
      <c r="Z453" s="159"/>
      <c r="AA453" s="159"/>
      <c r="AB453" s="159"/>
      <c r="AC453" s="159"/>
      <c r="AD453" s="159"/>
      <c r="AE453" s="159"/>
      <c r="AF453" s="159"/>
      <c r="AG453" s="159"/>
      <c r="AH453" s="159"/>
      <c r="AI453" s="159"/>
      <c r="AJ453" s="159"/>
      <c r="AK453" s="159"/>
      <c r="AL453" s="159"/>
      <c r="AM453" s="159"/>
      <c r="AN453" s="159"/>
      <c r="AO453" s="159"/>
      <c r="AP453" s="159"/>
      <c r="AQ453" s="159"/>
      <c r="AR453" s="159"/>
      <c r="AS453" s="159"/>
    </row>
    <row r="454" spans="1:45" s="6" customFormat="1" ht="51" customHeight="1">
      <c r="A454" s="56" t="s">
        <v>3006</v>
      </c>
      <c r="B454" s="56" t="s">
        <v>3006</v>
      </c>
      <c r="C454" s="57">
        <f>IF(E454="","",SUBTOTAL(3,$E$8:E454))</f>
        <v>447</v>
      </c>
      <c r="D454" s="58" t="s">
        <v>3068</v>
      </c>
      <c r="E454" s="59" t="s">
        <v>3067</v>
      </c>
      <c r="F454" s="60" t="s">
        <v>3069</v>
      </c>
      <c r="G454" s="60" t="s">
        <v>3070</v>
      </c>
      <c r="H454" s="58" t="s">
        <v>407</v>
      </c>
      <c r="I454" s="61" t="s">
        <v>147</v>
      </c>
      <c r="J454" s="58" t="s">
        <v>2126</v>
      </c>
      <c r="K454" s="58" t="s">
        <v>2741</v>
      </c>
      <c r="L454" s="61" t="s">
        <v>29</v>
      </c>
      <c r="M454" s="58" t="s">
        <v>1448</v>
      </c>
      <c r="N454" s="58" t="s">
        <v>3071</v>
      </c>
      <c r="O454" s="58" t="s">
        <v>63</v>
      </c>
      <c r="P454" s="61" t="s">
        <v>33</v>
      </c>
      <c r="Q454" s="58" t="s">
        <v>152</v>
      </c>
      <c r="R454" s="11">
        <v>3990</v>
      </c>
      <c r="S454" s="159"/>
      <c r="T454" s="159"/>
      <c r="U454" s="159"/>
      <c r="V454" s="159"/>
      <c r="W454" s="159"/>
      <c r="X454" s="159"/>
      <c r="Y454" s="159"/>
      <c r="Z454" s="159"/>
      <c r="AA454" s="159"/>
      <c r="AB454" s="159"/>
      <c r="AC454" s="159"/>
      <c r="AD454" s="159"/>
      <c r="AE454" s="159"/>
      <c r="AF454" s="159"/>
      <c r="AG454" s="159"/>
      <c r="AH454" s="159"/>
      <c r="AI454" s="159"/>
      <c r="AJ454" s="159"/>
      <c r="AK454" s="159"/>
      <c r="AL454" s="159"/>
      <c r="AM454" s="159"/>
      <c r="AN454" s="159"/>
      <c r="AO454" s="159"/>
      <c r="AP454" s="159"/>
      <c r="AQ454" s="159"/>
      <c r="AR454" s="159"/>
      <c r="AS454" s="159"/>
    </row>
    <row r="455" spans="1:45" s="17" customFormat="1" ht="51" customHeight="1">
      <c r="A455" s="56"/>
      <c r="B455" s="56"/>
      <c r="C455" s="57">
        <f>IF(E455="","",SUBTOTAL(3,$E$8:E455))</f>
        <v>448</v>
      </c>
      <c r="D455" s="58" t="s">
        <v>3073</v>
      </c>
      <c r="E455" s="59" t="s">
        <v>3072</v>
      </c>
      <c r="F455" s="60" t="s">
        <v>3074</v>
      </c>
      <c r="G455" s="60" t="s">
        <v>3075</v>
      </c>
      <c r="H455" s="58" t="s">
        <v>59</v>
      </c>
      <c r="I455" s="58" t="s">
        <v>26</v>
      </c>
      <c r="J455" s="58" t="s">
        <v>3076</v>
      </c>
      <c r="K455" s="58" t="s">
        <v>777</v>
      </c>
      <c r="L455" s="58" t="s">
        <v>50</v>
      </c>
      <c r="M455" s="61" t="s">
        <v>30</v>
      </c>
      <c r="N455" s="58" t="s">
        <v>3077</v>
      </c>
      <c r="O455" s="58" t="s">
        <v>3078</v>
      </c>
      <c r="P455" s="58" t="s">
        <v>3079</v>
      </c>
      <c r="Q455" s="61" t="s">
        <v>64</v>
      </c>
      <c r="R455" s="14">
        <v>2388750</v>
      </c>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row>
    <row r="456" spans="1:45" s="17" customFormat="1" ht="51" customHeight="1">
      <c r="A456" s="56"/>
      <c r="B456" s="56"/>
      <c r="C456" s="57">
        <f>IF(E456="","",SUBTOTAL(3,$E$8:E456))</f>
        <v>449</v>
      </c>
      <c r="D456" s="59" t="s">
        <v>3081</v>
      </c>
      <c r="E456" s="59" t="s">
        <v>3080</v>
      </c>
      <c r="F456" s="59" t="s">
        <v>3082</v>
      </c>
      <c r="G456" s="59" t="s">
        <v>3083</v>
      </c>
      <c r="H456" s="59" t="s">
        <v>3084</v>
      </c>
      <c r="I456" s="59" t="s">
        <v>26</v>
      </c>
      <c r="J456" s="59" t="s">
        <v>27</v>
      </c>
      <c r="K456" s="59" t="s">
        <v>3085</v>
      </c>
      <c r="L456" s="59" t="s">
        <v>50</v>
      </c>
      <c r="M456" s="59" t="s">
        <v>30</v>
      </c>
      <c r="N456" s="59" t="s">
        <v>3086</v>
      </c>
      <c r="O456" s="59" t="s">
        <v>3087</v>
      </c>
      <c r="P456" s="59" t="s">
        <v>3088</v>
      </c>
      <c r="Q456" s="59" t="s">
        <v>34</v>
      </c>
      <c r="R456" s="54">
        <v>20000</v>
      </c>
      <c r="S456" s="162"/>
      <c r="T456" s="162"/>
      <c r="U456" s="162"/>
      <c r="V456" s="162"/>
      <c r="W456" s="162"/>
      <c r="X456" s="162"/>
      <c r="Y456" s="162"/>
      <c r="Z456" s="162"/>
      <c r="AA456" s="162"/>
      <c r="AB456" s="162"/>
      <c r="AC456" s="162"/>
      <c r="AD456" s="162"/>
      <c r="AE456" s="162"/>
      <c r="AF456" s="162"/>
      <c r="AG456" s="162"/>
      <c r="AH456" s="162"/>
      <c r="AI456" s="162"/>
      <c r="AJ456" s="162"/>
      <c r="AK456" s="162"/>
      <c r="AL456" s="162"/>
      <c r="AM456" s="162"/>
      <c r="AN456" s="162"/>
      <c r="AO456" s="162"/>
      <c r="AP456" s="162"/>
      <c r="AQ456" s="162"/>
      <c r="AR456" s="162"/>
      <c r="AS456" s="162"/>
    </row>
    <row r="457" spans="1:45" s="17" customFormat="1" ht="51" customHeight="1">
      <c r="A457" s="56"/>
      <c r="B457" s="56"/>
      <c r="C457" s="57">
        <f>IF(E457="","",SUBTOTAL(3,$E$8:E457))</f>
        <v>450</v>
      </c>
      <c r="D457" s="59" t="s">
        <v>3090</v>
      </c>
      <c r="E457" s="59" t="s">
        <v>3089</v>
      </c>
      <c r="F457" s="59" t="s">
        <v>3091</v>
      </c>
      <c r="G457" s="59" t="s">
        <v>3092</v>
      </c>
      <c r="H457" s="59" t="s">
        <v>258</v>
      </c>
      <c r="I457" s="59" t="s">
        <v>147</v>
      </c>
      <c r="J457" s="59" t="s">
        <v>156</v>
      </c>
      <c r="K457" s="59" t="s">
        <v>3093</v>
      </c>
      <c r="L457" s="59" t="s">
        <v>29</v>
      </c>
      <c r="M457" s="59" t="s">
        <v>51</v>
      </c>
      <c r="N457" s="59" t="s">
        <v>3094</v>
      </c>
      <c r="O457" s="59" t="s">
        <v>368</v>
      </c>
      <c r="P457" s="59" t="s">
        <v>33</v>
      </c>
      <c r="Q457" s="59" t="s">
        <v>152</v>
      </c>
      <c r="R457" s="54">
        <v>184</v>
      </c>
      <c r="S457" s="162"/>
      <c r="T457" s="162"/>
      <c r="U457" s="162"/>
      <c r="V457" s="162"/>
      <c r="W457" s="162"/>
      <c r="X457" s="162"/>
      <c r="Y457" s="162"/>
      <c r="Z457" s="162"/>
      <c r="AA457" s="162"/>
      <c r="AB457" s="162"/>
      <c r="AC457" s="162"/>
      <c r="AD457" s="162"/>
      <c r="AE457" s="162"/>
      <c r="AF457" s="162"/>
      <c r="AG457" s="162"/>
      <c r="AH457" s="162"/>
      <c r="AI457" s="162"/>
      <c r="AJ457" s="162"/>
      <c r="AK457" s="162"/>
      <c r="AL457" s="162"/>
      <c r="AM457" s="162"/>
      <c r="AN457" s="162"/>
      <c r="AO457" s="162"/>
      <c r="AP457" s="162"/>
      <c r="AQ457" s="162"/>
      <c r="AR457" s="162"/>
      <c r="AS457" s="162"/>
    </row>
    <row r="458" spans="1:45" s="20" customFormat="1" ht="48.75" customHeight="1">
      <c r="A458" s="135"/>
      <c r="B458" s="135"/>
      <c r="C458" s="57">
        <f>IF(E458="","",SUBTOTAL(3,$E$8:E458))</f>
        <v>451</v>
      </c>
      <c r="D458" s="58" t="s">
        <v>3096</v>
      </c>
      <c r="E458" s="58" t="s">
        <v>3095</v>
      </c>
      <c r="F458" s="136" t="s">
        <v>3097</v>
      </c>
      <c r="G458" s="136" t="s">
        <v>3098</v>
      </c>
      <c r="H458" s="136" t="s">
        <v>3099</v>
      </c>
      <c r="I458" s="58" t="s">
        <v>147</v>
      </c>
      <c r="J458" s="58" t="s">
        <v>3100</v>
      </c>
      <c r="K458" s="58" t="s">
        <v>299</v>
      </c>
      <c r="L458" s="58" t="s">
        <v>111</v>
      </c>
      <c r="M458" s="58" t="s">
        <v>30</v>
      </c>
      <c r="N458" s="58" t="s">
        <v>3101</v>
      </c>
      <c r="O458" s="137" t="s">
        <v>3102</v>
      </c>
      <c r="P458" s="58" t="s">
        <v>33</v>
      </c>
      <c r="Q458" s="58" t="s">
        <v>272</v>
      </c>
      <c r="R458" s="25">
        <v>2750</v>
      </c>
      <c r="S458" s="166"/>
      <c r="T458" s="166"/>
      <c r="U458" s="166"/>
      <c r="V458" s="166"/>
      <c r="W458" s="166"/>
      <c r="X458" s="166"/>
      <c r="Y458" s="166"/>
      <c r="Z458" s="166"/>
      <c r="AA458" s="166"/>
      <c r="AB458" s="166"/>
      <c r="AC458" s="166"/>
      <c r="AD458" s="166"/>
      <c r="AE458" s="166"/>
      <c r="AF458" s="166"/>
      <c r="AG458" s="166"/>
      <c r="AH458" s="166"/>
      <c r="AI458" s="166"/>
      <c r="AJ458" s="166"/>
      <c r="AK458" s="166"/>
      <c r="AL458" s="166"/>
      <c r="AM458" s="166"/>
      <c r="AN458" s="166"/>
      <c r="AO458" s="166"/>
      <c r="AP458" s="166"/>
      <c r="AQ458" s="166"/>
      <c r="AR458" s="166"/>
      <c r="AS458" s="166"/>
    </row>
    <row r="459" spans="1:45" s="20" customFormat="1" ht="48.75" customHeight="1">
      <c r="A459" s="135"/>
      <c r="B459" s="135"/>
      <c r="C459" s="57">
        <f>IF(E459="","",SUBTOTAL(3,$E$8:E459))</f>
        <v>452</v>
      </c>
      <c r="D459" s="58" t="s">
        <v>3104</v>
      </c>
      <c r="E459" s="58" t="s">
        <v>3103</v>
      </c>
      <c r="F459" s="136" t="s">
        <v>3105</v>
      </c>
      <c r="G459" s="136" t="s">
        <v>3106</v>
      </c>
      <c r="H459" s="136" t="s">
        <v>3107</v>
      </c>
      <c r="I459" s="58" t="s">
        <v>147</v>
      </c>
      <c r="J459" s="58" t="s">
        <v>156</v>
      </c>
      <c r="K459" s="58" t="s">
        <v>3108</v>
      </c>
      <c r="L459" s="58" t="s">
        <v>111</v>
      </c>
      <c r="M459" s="58" t="s">
        <v>30</v>
      </c>
      <c r="N459" s="58" t="s">
        <v>3109</v>
      </c>
      <c r="O459" s="137" t="s">
        <v>3102</v>
      </c>
      <c r="P459" s="58" t="s">
        <v>33</v>
      </c>
      <c r="Q459" s="58" t="s">
        <v>152</v>
      </c>
      <c r="R459" s="25">
        <v>1760</v>
      </c>
      <c r="S459" s="166"/>
      <c r="T459" s="166"/>
      <c r="U459" s="166"/>
      <c r="V459" s="166"/>
      <c r="W459" s="166"/>
      <c r="X459" s="166"/>
      <c r="Y459" s="166"/>
      <c r="Z459" s="166"/>
      <c r="AA459" s="166"/>
      <c r="AB459" s="166"/>
      <c r="AC459" s="166"/>
      <c r="AD459" s="166"/>
      <c r="AE459" s="166"/>
      <c r="AF459" s="166"/>
      <c r="AG459" s="166"/>
      <c r="AH459" s="166"/>
      <c r="AI459" s="166"/>
      <c r="AJ459" s="166"/>
      <c r="AK459" s="166"/>
      <c r="AL459" s="166"/>
      <c r="AM459" s="166"/>
      <c r="AN459" s="166"/>
      <c r="AO459" s="166"/>
      <c r="AP459" s="166"/>
      <c r="AQ459" s="166"/>
      <c r="AR459" s="166"/>
      <c r="AS459" s="166"/>
    </row>
    <row r="460" spans="1:45" s="20" customFormat="1" ht="48.75" customHeight="1">
      <c r="A460" s="135"/>
      <c r="B460" s="135"/>
      <c r="C460" s="57">
        <f>IF(E460="","",SUBTOTAL(3,$E$8:E460))</f>
        <v>453</v>
      </c>
      <c r="D460" s="58" t="s">
        <v>3111</v>
      </c>
      <c r="E460" s="58" t="s">
        <v>3110</v>
      </c>
      <c r="F460" s="136" t="s">
        <v>3112</v>
      </c>
      <c r="G460" s="136" t="s">
        <v>3113</v>
      </c>
      <c r="H460" s="136" t="s">
        <v>3114</v>
      </c>
      <c r="I460" s="58" t="s">
        <v>147</v>
      </c>
      <c r="J460" s="58" t="s">
        <v>3115</v>
      </c>
      <c r="K460" s="58" t="s">
        <v>3116</v>
      </c>
      <c r="L460" s="58" t="s">
        <v>111</v>
      </c>
      <c r="M460" s="58" t="s">
        <v>30</v>
      </c>
      <c r="N460" s="58" t="s">
        <v>3117</v>
      </c>
      <c r="O460" s="137" t="s">
        <v>3102</v>
      </c>
      <c r="P460" s="58" t="s">
        <v>33</v>
      </c>
      <c r="Q460" s="58" t="s">
        <v>272</v>
      </c>
      <c r="R460" s="25">
        <v>3500</v>
      </c>
      <c r="S460" s="166"/>
      <c r="T460" s="166"/>
      <c r="U460" s="166"/>
      <c r="V460" s="166"/>
      <c r="W460" s="166"/>
      <c r="X460" s="166"/>
      <c r="Y460" s="166"/>
      <c r="Z460" s="166"/>
      <c r="AA460" s="166"/>
      <c r="AB460" s="166"/>
      <c r="AC460" s="166"/>
      <c r="AD460" s="166"/>
      <c r="AE460" s="166"/>
      <c r="AF460" s="166"/>
      <c r="AG460" s="166"/>
      <c r="AH460" s="166"/>
      <c r="AI460" s="166"/>
      <c r="AJ460" s="166"/>
      <c r="AK460" s="166"/>
      <c r="AL460" s="166"/>
      <c r="AM460" s="166"/>
      <c r="AN460" s="166"/>
      <c r="AO460" s="166"/>
      <c r="AP460" s="166"/>
      <c r="AQ460" s="166"/>
      <c r="AR460" s="166"/>
      <c r="AS460" s="166"/>
    </row>
    <row r="461" spans="1:45" s="20" customFormat="1" ht="48.75" customHeight="1">
      <c r="A461" s="135"/>
      <c r="B461" s="135"/>
      <c r="C461" s="57">
        <f>IF(E461="","",SUBTOTAL(3,$E$8:E461))</f>
        <v>454</v>
      </c>
      <c r="D461" s="58" t="s">
        <v>3119</v>
      </c>
      <c r="E461" s="58" t="s">
        <v>3118</v>
      </c>
      <c r="F461" s="136" t="s">
        <v>3120</v>
      </c>
      <c r="G461" s="136" t="s">
        <v>3121</v>
      </c>
      <c r="H461" s="136" t="s">
        <v>3122</v>
      </c>
      <c r="I461" s="58" t="s">
        <v>147</v>
      </c>
      <c r="J461" s="58" t="s">
        <v>2213</v>
      </c>
      <c r="K461" s="58" t="s">
        <v>3123</v>
      </c>
      <c r="L461" s="58" t="s">
        <v>111</v>
      </c>
      <c r="M461" s="58" t="s">
        <v>51</v>
      </c>
      <c r="N461" s="58" t="s">
        <v>3124</v>
      </c>
      <c r="O461" s="137" t="s">
        <v>3102</v>
      </c>
      <c r="P461" s="58" t="s">
        <v>33</v>
      </c>
      <c r="Q461" s="58" t="s">
        <v>103</v>
      </c>
      <c r="R461" s="25">
        <v>34000</v>
      </c>
      <c r="S461" s="166"/>
      <c r="T461" s="166"/>
      <c r="U461" s="166"/>
      <c r="V461" s="166"/>
      <c r="W461" s="166"/>
      <c r="X461" s="166"/>
      <c r="Y461" s="166"/>
      <c r="Z461" s="166"/>
      <c r="AA461" s="166"/>
      <c r="AB461" s="166"/>
      <c r="AC461" s="166"/>
      <c r="AD461" s="166"/>
      <c r="AE461" s="166"/>
      <c r="AF461" s="166"/>
      <c r="AG461" s="166"/>
      <c r="AH461" s="166"/>
      <c r="AI461" s="166"/>
      <c r="AJ461" s="166"/>
      <c r="AK461" s="166"/>
      <c r="AL461" s="166"/>
      <c r="AM461" s="166"/>
      <c r="AN461" s="166"/>
      <c r="AO461" s="166"/>
      <c r="AP461" s="166"/>
      <c r="AQ461" s="166"/>
      <c r="AR461" s="166"/>
      <c r="AS461" s="166"/>
    </row>
    <row r="462" spans="1:45" s="20" customFormat="1" ht="48.75" customHeight="1">
      <c r="A462" s="135"/>
      <c r="B462" s="135"/>
      <c r="C462" s="57">
        <f>IF(E462="","",SUBTOTAL(3,$E$8:E462))</f>
        <v>455</v>
      </c>
      <c r="D462" s="58" t="s">
        <v>3126</v>
      </c>
      <c r="E462" s="58" t="s">
        <v>3125</v>
      </c>
      <c r="F462" s="136" t="s">
        <v>3127</v>
      </c>
      <c r="G462" s="136" t="s">
        <v>3128</v>
      </c>
      <c r="H462" s="136" t="s">
        <v>3129</v>
      </c>
      <c r="I462" s="58" t="s">
        <v>147</v>
      </c>
      <c r="J462" s="58" t="s">
        <v>156</v>
      </c>
      <c r="K462" s="58" t="s">
        <v>157</v>
      </c>
      <c r="L462" s="58" t="s">
        <v>111</v>
      </c>
      <c r="M462" s="58" t="s">
        <v>30</v>
      </c>
      <c r="N462" s="58" t="s">
        <v>3130</v>
      </c>
      <c r="O462" s="137" t="s">
        <v>3102</v>
      </c>
      <c r="P462" s="58" t="s">
        <v>33</v>
      </c>
      <c r="Q462" s="58" t="s">
        <v>152</v>
      </c>
      <c r="R462" s="25">
        <v>1750</v>
      </c>
      <c r="S462" s="166"/>
      <c r="T462" s="166"/>
      <c r="U462" s="166"/>
      <c r="V462" s="166"/>
      <c r="W462" s="166"/>
      <c r="X462" s="166"/>
      <c r="Y462" s="166"/>
      <c r="Z462" s="166"/>
      <c r="AA462" s="166"/>
      <c r="AB462" s="166"/>
      <c r="AC462" s="166"/>
      <c r="AD462" s="166"/>
      <c r="AE462" s="166"/>
      <c r="AF462" s="166"/>
      <c r="AG462" s="166"/>
      <c r="AH462" s="166"/>
      <c r="AI462" s="166"/>
      <c r="AJ462" s="166"/>
      <c r="AK462" s="166"/>
      <c r="AL462" s="166"/>
      <c r="AM462" s="166"/>
      <c r="AN462" s="166"/>
      <c r="AO462" s="166"/>
      <c r="AP462" s="166"/>
      <c r="AQ462" s="166"/>
      <c r="AR462" s="166"/>
      <c r="AS462" s="166"/>
    </row>
    <row r="463" spans="1:45" s="20" customFormat="1" ht="48.75" customHeight="1">
      <c r="A463" s="135"/>
      <c r="B463" s="135"/>
      <c r="C463" s="57">
        <f>IF(E463="","",SUBTOTAL(3,$E$8:E463))</f>
        <v>456</v>
      </c>
      <c r="D463" s="58" t="s">
        <v>3132</v>
      </c>
      <c r="E463" s="58" t="s">
        <v>3131</v>
      </c>
      <c r="F463" s="136" t="s">
        <v>3133</v>
      </c>
      <c r="G463" s="136" t="s">
        <v>3134</v>
      </c>
      <c r="H463" s="136" t="s">
        <v>3135</v>
      </c>
      <c r="I463" s="58" t="s">
        <v>147</v>
      </c>
      <c r="J463" s="58" t="s">
        <v>3136</v>
      </c>
      <c r="K463" s="58" t="s">
        <v>374</v>
      </c>
      <c r="L463" s="58" t="s">
        <v>111</v>
      </c>
      <c r="M463" s="58" t="s">
        <v>3137</v>
      </c>
      <c r="N463" s="58" t="s">
        <v>3138</v>
      </c>
      <c r="O463" s="137" t="s">
        <v>3102</v>
      </c>
      <c r="P463" s="58" t="s">
        <v>33</v>
      </c>
      <c r="Q463" s="58" t="s">
        <v>152</v>
      </c>
      <c r="R463" s="25">
        <v>2100</v>
      </c>
      <c r="S463" s="166"/>
      <c r="T463" s="166"/>
      <c r="U463" s="166"/>
      <c r="V463" s="166"/>
      <c r="W463" s="166"/>
      <c r="X463" s="166"/>
      <c r="Y463" s="166"/>
      <c r="Z463" s="166"/>
      <c r="AA463" s="166"/>
      <c r="AB463" s="166"/>
      <c r="AC463" s="166"/>
      <c r="AD463" s="166"/>
      <c r="AE463" s="166"/>
      <c r="AF463" s="166"/>
      <c r="AG463" s="166"/>
      <c r="AH463" s="166"/>
      <c r="AI463" s="166"/>
      <c r="AJ463" s="166"/>
      <c r="AK463" s="166"/>
      <c r="AL463" s="166"/>
      <c r="AM463" s="166"/>
      <c r="AN463" s="166"/>
      <c r="AO463" s="166"/>
      <c r="AP463" s="166"/>
      <c r="AQ463" s="166"/>
      <c r="AR463" s="166"/>
      <c r="AS463" s="166"/>
    </row>
    <row r="464" spans="1:45" s="20" customFormat="1" ht="48.75" customHeight="1">
      <c r="A464" s="135"/>
      <c r="B464" s="135"/>
      <c r="C464" s="57">
        <f>IF(E464="","",SUBTOTAL(3,$E$8:E464))</f>
        <v>457</v>
      </c>
      <c r="D464" s="58" t="s">
        <v>3140</v>
      </c>
      <c r="E464" s="58" t="s">
        <v>3139</v>
      </c>
      <c r="F464" s="136" t="s">
        <v>3141</v>
      </c>
      <c r="G464" s="136" t="s">
        <v>3142</v>
      </c>
      <c r="H464" s="136" t="s">
        <v>3143</v>
      </c>
      <c r="I464" s="58" t="s">
        <v>147</v>
      </c>
      <c r="J464" s="58" t="s">
        <v>2213</v>
      </c>
      <c r="K464" s="58" t="s">
        <v>3144</v>
      </c>
      <c r="L464" s="58" t="s">
        <v>111</v>
      </c>
      <c r="M464" s="58" t="s">
        <v>30</v>
      </c>
      <c r="N464" s="58" t="s">
        <v>3145</v>
      </c>
      <c r="O464" s="137" t="s">
        <v>3102</v>
      </c>
      <c r="P464" s="58" t="s">
        <v>33</v>
      </c>
      <c r="Q464" s="58" t="s">
        <v>103</v>
      </c>
      <c r="R464" s="25">
        <v>19000</v>
      </c>
      <c r="S464" s="166"/>
      <c r="T464" s="166"/>
      <c r="U464" s="166"/>
      <c r="V464" s="166"/>
      <c r="W464" s="166"/>
      <c r="X464" s="166"/>
      <c r="Y464" s="166"/>
      <c r="Z464" s="166"/>
      <c r="AA464" s="166"/>
      <c r="AB464" s="166"/>
      <c r="AC464" s="166"/>
      <c r="AD464" s="166"/>
      <c r="AE464" s="166"/>
      <c r="AF464" s="166"/>
      <c r="AG464" s="166"/>
      <c r="AH464" s="166"/>
      <c r="AI464" s="166"/>
      <c r="AJ464" s="166"/>
      <c r="AK464" s="166"/>
      <c r="AL464" s="166"/>
      <c r="AM464" s="166"/>
      <c r="AN464" s="166"/>
      <c r="AO464" s="166"/>
      <c r="AP464" s="166"/>
      <c r="AQ464" s="166"/>
      <c r="AR464" s="166"/>
      <c r="AS464" s="166"/>
    </row>
    <row r="465" spans="1:45" s="20" customFormat="1" ht="48.75" customHeight="1">
      <c r="A465" s="135"/>
      <c r="B465" s="135"/>
      <c r="C465" s="57">
        <f>IF(E465="","",SUBTOTAL(3,$E$8:E465))</f>
        <v>458</v>
      </c>
      <c r="D465" s="58" t="s">
        <v>3147</v>
      </c>
      <c r="E465" s="58" t="s">
        <v>3146</v>
      </c>
      <c r="F465" s="136" t="s">
        <v>3148</v>
      </c>
      <c r="G465" s="136" t="s">
        <v>3149</v>
      </c>
      <c r="H465" s="136" t="s">
        <v>3150</v>
      </c>
      <c r="I465" s="58" t="s">
        <v>147</v>
      </c>
      <c r="J465" s="58" t="s">
        <v>156</v>
      </c>
      <c r="K465" s="58" t="s">
        <v>3151</v>
      </c>
      <c r="L465" s="58" t="s">
        <v>111</v>
      </c>
      <c r="M465" s="58" t="s">
        <v>30</v>
      </c>
      <c r="N465" s="58" t="s">
        <v>3152</v>
      </c>
      <c r="O465" s="137" t="s">
        <v>3102</v>
      </c>
      <c r="P465" s="58" t="s">
        <v>33</v>
      </c>
      <c r="Q465" s="58" t="s">
        <v>152</v>
      </c>
      <c r="R465" s="25">
        <v>3255</v>
      </c>
      <c r="S465" s="166"/>
      <c r="T465" s="166"/>
      <c r="U465" s="166"/>
      <c r="V465" s="166"/>
      <c r="W465" s="166"/>
      <c r="X465" s="166"/>
      <c r="Y465" s="166"/>
      <c r="Z465" s="166"/>
      <c r="AA465" s="166"/>
      <c r="AB465" s="166"/>
      <c r="AC465" s="166"/>
      <c r="AD465" s="166"/>
      <c r="AE465" s="166"/>
      <c r="AF465" s="166"/>
      <c r="AG465" s="166"/>
      <c r="AH465" s="166"/>
      <c r="AI465" s="166"/>
      <c r="AJ465" s="166"/>
      <c r="AK465" s="166"/>
      <c r="AL465" s="166"/>
      <c r="AM465" s="166"/>
      <c r="AN465" s="166"/>
      <c r="AO465" s="166"/>
      <c r="AP465" s="166"/>
      <c r="AQ465" s="166"/>
      <c r="AR465" s="166"/>
      <c r="AS465" s="166"/>
    </row>
    <row r="466" spans="1:45" s="39" customFormat="1" ht="48.75" customHeight="1">
      <c r="A466" s="135"/>
      <c r="B466" s="135"/>
      <c r="C466" s="57">
        <f>IF(E466="","",SUBTOTAL(3,$E$8:E466))</f>
        <v>459</v>
      </c>
      <c r="D466" s="58" t="s">
        <v>3154</v>
      </c>
      <c r="E466" s="58" t="s">
        <v>3153</v>
      </c>
      <c r="F466" s="136" t="s">
        <v>3155</v>
      </c>
      <c r="G466" s="136" t="s">
        <v>3156</v>
      </c>
      <c r="H466" s="136" t="s">
        <v>3157</v>
      </c>
      <c r="I466" s="58" t="s">
        <v>1217</v>
      </c>
      <c r="J466" s="58" t="s">
        <v>3158</v>
      </c>
      <c r="K466" s="58" t="s">
        <v>3159</v>
      </c>
      <c r="L466" s="58" t="s">
        <v>111</v>
      </c>
      <c r="M466" s="58" t="s">
        <v>3137</v>
      </c>
      <c r="N466" s="58" t="s">
        <v>3160</v>
      </c>
      <c r="O466" s="137" t="s">
        <v>3102</v>
      </c>
      <c r="P466" s="58" t="s">
        <v>33</v>
      </c>
      <c r="Q466" s="58" t="s">
        <v>3161</v>
      </c>
      <c r="R466" s="25">
        <v>27500</v>
      </c>
      <c r="S466" s="166"/>
      <c r="T466" s="166"/>
      <c r="U466" s="166"/>
      <c r="V466" s="166"/>
      <c r="W466" s="166"/>
      <c r="X466" s="166"/>
      <c r="Y466" s="166"/>
      <c r="Z466" s="166"/>
      <c r="AA466" s="166"/>
      <c r="AB466" s="166"/>
      <c r="AC466" s="166"/>
      <c r="AD466" s="166"/>
      <c r="AE466" s="166"/>
      <c r="AF466" s="166"/>
      <c r="AG466" s="166"/>
      <c r="AH466" s="166"/>
      <c r="AI466" s="166"/>
      <c r="AJ466" s="166"/>
      <c r="AK466" s="166"/>
      <c r="AL466" s="166"/>
      <c r="AM466" s="166"/>
      <c r="AN466" s="166"/>
      <c r="AO466" s="166"/>
      <c r="AP466" s="166"/>
      <c r="AQ466" s="166"/>
      <c r="AR466" s="166"/>
      <c r="AS466" s="166"/>
    </row>
    <row r="467" spans="1:45" s="20" customFormat="1" ht="48.75" customHeight="1">
      <c r="A467" s="135"/>
      <c r="B467" s="135"/>
      <c r="C467" s="57">
        <f>IF(E467="","",SUBTOTAL(3,$E$8:E467))</f>
        <v>460</v>
      </c>
      <c r="D467" s="58" t="s">
        <v>3163</v>
      </c>
      <c r="E467" s="58" t="s">
        <v>3162</v>
      </c>
      <c r="F467" s="138" t="s">
        <v>3164</v>
      </c>
      <c r="G467" s="136" t="s">
        <v>3165</v>
      </c>
      <c r="H467" s="139" t="s">
        <v>3166</v>
      </c>
      <c r="I467" s="58" t="s">
        <v>147</v>
      </c>
      <c r="J467" s="58" t="s">
        <v>156</v>
      </c>
      <c r="K467" s="58" t="s">
        <v>3108</v>
      </c>
      <c r="L467" s="58" t="s">
        <v>111</v>
      </c>
      <c r="M467" s="140" t="s">
        <v>30</v>
      </c>
      <c r="N467" s="58" t="s">
        <v>3167</v>
      </c>
      <c r="O467" s="58" t="s">
        <v>3168</v>
      </c>
      <c r="P467" s="58" t="s">
        <v>33</v>
      </c>
      <c r="Q467" s="58" t="s">
        <v>152</v>
      </c>
      <c r="R467" s="16">
        <v>2100</v>
      </c>
      <c r="S467" s="166"/>
      <c r="T467" s="166"/>
      <c r="U467" s="166"/>
      <c r="V467" s="166"/>
      <c r="W467" s="166"/>
      <c r="X467" s="166"/>
      <c r="Y467" s="166"/>
      <c r="Z467" s="166"/>
      <c r="AA467" s="166"/>
      <c r="AB467" s="166"/>
      <c r="AC467" s="166"/>
      <c r="AD467" s="166"/>
      <c r="AE467" s="166"/>
      <c r="AF467" s="166"/>
      <c r="AG467" s="166"/>
      <c r="AH467" s="166"/>
      <c r="AI467" s="166"/>
      <c r="AJ467" s="166"/>
      <c r="AK467" s="166"/>
      <c r="AL467" s="166"/>
      <c r="AM467" s="166"/>
      <c r="AN467" s="166"/>
      <c r="AO467" s="166"/>
      <c r="AP467" s="166"/>
      <c r="AQ467" s="166"/>
      <c r="AR467" s="166"/>
      <c r="AS467" s="166"/>
    </row>
    <row r="468" spans="1:45" s="20" customFormat="1" ht="48.75" customHeight="1">
      <c r="A468" s="135"/>
      <c r="B468" s="135"/>
      <c r="C468" s="57">
        <f>IF(E468="","",SUBTOTAL(3,$E$8:E468))</f>
        <v>461</v>
      </c>
      <c r="D468" s="58" t="s">
        <v>3170</v>
      </c>
      <c r="E468" s="58" t="s">
        <v>3169</v>
      </c>
      <c r="F468" s="136" t="s">
        <v>3171</v>
      </c>
      <c r="G468" s="136" t="s">
        <v>3172</v>
      </c>
      <c r="H468" s="139" t="s">
        <v>3173</v>
      </c>
      <c r="I468" s="58" t="s">
        <v>147</v>
      </c>
      <c r="J468" s="58" t="s">
        <v>3174</v>
      </c>
      <c r="K468" s="58" t="s">
        <v>3175</v>
      </c>
      <c r="L468" s="58" t="s">
        <v>111</v>
      </c>
      <c r="M468" s="140" t="s">
        <v>51</v>
      </c>
      <c r="N468" s="58" t="s">
        <v>3176</v>
      </c>
      <c r="O468" s="58" t="s">
        <v>3177</v>
      </c>
      <c r="P468" s="58" t="s">
        <v>33</v>
      </c>
      <c r="Q468" s="58" t="s">
        <v>992</v>
      </c>
      <c r="R468" s="16">
        <v>3300</v>
      </c>
      <c r="S468" s="166"/>
      <c r="T468" s="166"/>
      <c r="U468" s="166"/>
      <c r="V468" s="166"/>
      <c r="W468" s="166"/>
      <c r="X468" s="166"/>
      <c r="Y468" s="166"/>
      <c r="Z468" s="166"/>
      <c r="AA468" s="166"/>
      <c r="AB468" s="166"/>
      <c r="AC468" s="166"/>
      <c r="AD468" s="166"/>
      <c r="AE468" s="166"/>
      <c r="AF468" s="166"/>
      <c r="AG468" s="166"/>
      <c r="AH468" s="166"/>
      <c r="AI468" s="166"/>
      <c r="AJ468" s="166"/>
      <c r="AK468" s="166"/>
      <c r="AL468" s="166"/>
      <c r="AM468" s="166"/>
      <c r="AN468" s="166"/>
      <c r="AO468" s="166"/>
      <c r="AP468" s="166"/>
      <c r="AQ468" s="166"/>
      <c r="AR468" s="166"/>
      <c r="AS468" s="166"/>
    </row>
    <row r="469" spans="1:45" s="20" customFormat="1" ht="48.75" customHeight="1">
      <c r="A469" s="135"/>
      <c r="B469" s="135"/>
      <c r="C469" s="57">
        <f>IF(E469="","",SUBTOTAL(3,$E$8:E469))</f>
        <v>462</v>
      </c>
      <c r="D469" s="58" t="s">
        <v>3179</v>
      </c>
      <c r="E469" s="58" t="s">
        <v>3178</v>
      </c>
      <c r="F469" s="136" t="s">
        <v>3180</v>
      </c>
      <c r="G469" s="136" t="s">
        <v>3181</v>
      </c>
      <c r="H469" s="136" t="s">
        <v>3182</v>
      </c>
      <c r="I469" s="58" t="s">
        <v>147</v>
      </c>
      <c r="J469" s="58" t="s">
        <v>2166</v>
      </c>
      <c r="K469" s="58" t="s">
        <v>526</v>
      </c>
      <c r="L469" s="58" t="s">
        <v>111</v>
      </c>
      <c r="M469" s="141" t="s">
        <v>51</v>
      </c>
      <c r="N469" s="141" t="s">
        <v>3183</v>
      </c>
      <c r="O469" s="58" t="s">
        <v>3177</v>
      </c>
      <c r="P469" s="58" t="s">
        <v>33</v>
      </c>
      <c r="Q469" s="58" t="s">
        <v>34</v>
      </c>
      <c r="R469" s="16">
        <v>2500</v>
      </c>
      <c r="S469" s="166"/>
      <c r="T469" s="166"/>
      <c r="U469" s="166"/>
      <c r="V469" s="166"/>
      <c r="W469" s="166"/>
      <c r="X469" s="166"/>
      <c r="Y469" s="166"/>
      <c r="Z469" s="166"/>
      <c r="AA469" s="166"/>
      <c r="AB469" s="166"/>
      <c r="AC469" s="166"/>
      <c r="AD469" s="166"/>
      <c r="AE469" s="166"/>
      <c r="AF469" s="166"/>
      <c r="AG469" s="166"/>
      <c r="AH469" s="166"/>
      <c r="AI469" s="166"/>
      <c r="AJ469" s="166"/>
      <c r="AK469" s="166"/>
      <c r="AL469" s="166"/>
      <c r="AM469" s="166"/>
      <c r="AN469" s="166"/>
      <c r="AO469" s="166"/>
      <c r="AP469" s="166"/>
      <c r="AQ469" s="166"/>
      <c r="AR469" s="166"/>
      <c r="AS469" s="166"/>
    </row>
    <row r="470" spans="1:45" s="20" customFormat="1" ht="48.75" customHeight="1">
      <c r="A470" s="135"/>
      <c r="B470" s="135"/>
      <c r="C470" s="57">
        <f>IF(E470="","",SUBTOTAL(3,$E$8:E470))</f>
        <v>463</v>
      </c>
      <c r="D470" s="58" t="s">
        <v>3185</v>
      </c>
      <c r="E470" s="58" t="s">
        <v>3184</v>
      </c>
      <c r="F470" s="136" t="s">
        <v>3186</v>
      </c>
      <c r="G470" s="136" t="s">
        <v>3187</v>
      </c>
      <c r="H470" s="136" t="s">
        <v>3188</v>
      </c>
      <c r="I470" s="58" t="s">
        <v>147</v>
      </c>
      <c r="J470" s="58" t="s">
        <v>3189</v>
      </c>
      <c r="K470" s="58" t="s">
        <v>2392</v>
      </c>
      <c r="L470" s="58" t="s">
        <v>111</v>
      </c>
      <c r="M470" s="140" t="s">
        <v>30</v>
      </c>
      <c r="N470" s="58" t="s">
        <v>3190</v>
      </c>
      <c r="O470" s="58" t="s">
        <v>3168</v>
      </c>
      <c r="P470" s="58" t="s">
        <v>33</v>
      </c>
      <c r="Q470" s="58" t="s">
        <v>152</v>
      </c>
      <c r="R470" s="16">
        <v>175</v>
      </c>
      <c r="S470" s="166"/>
      <c r="T470" s="166"/>
      <c r="U470" s="166"/>
      <c r="V470" s="166"/>
      <c r="W470" s="166"/>
      <c r="X470" s="166"/>
      <c r="Y470" s="166"/>
      <c r="Z470" s="166"/>
      <c r="AA470" s="166"/>
      <c r="AB470" s="166"/>
      <c r="AC470" s="166"/>
      <c r="AD470" s="166"/>
      <c r="AE470" s="166"/>
      <c r="AF470" s="166"/>
      <c r="AG470" s="166"/>
      <c r="AH470" s="166"/>
      <c r="AI470" s="166"/>
      <c r="AJ470" s="166"/>
      <c r="AK470" s="166"/>
      <c r="AL470" s="166"/>
      <c r="AM470" s="166"/>
      <c r="AN470" s="166"/>
      <c r="AO470" s="166"/>
      <c r="AP470" s="166"/>
      <c r="AQ470" s="166"/>
      <c r="AR470" s="166"/>
      <c r="AS470" s="166"/>
    </row>
    <row r="471" spans="1:45" s="39" customFormat="1" ht="48.75" customHeight="1">
      <c r="A471" s="135"/>
      <c r="B471" s="135"/>
      <c r="C471" s="57">
        <f>IF(E471="","",SUBTOTAL(3,$E$8:E471))</f>
        <v>464</v>
      </c>
      <c r="D471" s="58" t="s">
        <v>3192</v>
      </c>
      <c r="E471" s="58" t="s">
        <v>3191</v>
      </c>
      <c r="F471" s="136" t="s">
        <v>3193</v>
      </c>
      <c r="G471" s="136" t="s">
        <v>3194</v>
      </c>
      <c r="H471" s="136" t="s">
        <v>3195</v>
      </c>
      <c r="I471" s="58" t="s">
        <v>147</v>
      </c>
      <c r="J471" s="58" t="s">
        <v>3196</v>
      </c>
      <c r="K471" s="58" t="s">
        <v>2802</v>
      </c>
      <c r="L471" s="58" t="s">
        <v>111</v>
      </c>
      <c r="M471" s="58" t="s">
        <v>30</v>
      </c>
      <c r="N471" s="58" t="s">
        <v>3197</v>
      </c>
      <c r="O471" s="58" t="s">
        <v>3168</v>
      </c>
      <c r="P471" s="58" t="s">
        <v>33</v>
      </c>
      <c r="Q471" s="58" t="s">
        <v>64</v>
      </c>
      <c r="R471" s="16">
        <v>11500</v>
      </c>
      <c r="S471" s="166"/>
      <c r="T471" s="166"/>
      <c r="U471" s="166"/>
      <c r="V471" s="166"/>
      <c r="W471" s="166"/>
      <c r="X471" s="166"/>
      <c r="Y471" s="166"/>
      <c r="Z471" s="166"/>
      <c r="AA471" s="166"/>
      <c r="AB471" s="166"/>
      <c r="AC471" s="166"/>
      <c r="AD471" s="166"/>
      <c r="AE471" s="166"/>
      <c r="AF471" s="166"/>
      <c r="AG471" s="166"/>
      <c r="AH471" s="166"/>
      <c r="AI471" s="166"/>
      <c r="AJ471" s="166"/>
      <c r="AK471" s="166"/>
      <c r="AL471" s="166"/>
      <c r="AM471" s="166"/>
      <c r="AN471" s="166"/>
      <c r="AO471" s="166"/>
      <c r="AP471" s="166"/>
      <c r="AQ471" s="166"/>
      <c r="AR471" s="166"/>
      <c r="AS471" s="166"/>
    </row>
    <row r="472" spans="1:45" s="20" customFormat="1" ht="48.75" customHeight="1">
      <c r="A472" s="135"/>
      <c r="B472" s="135"/>
      <c r="C472" s="57">
        <f>IF(E472="","",SUBTOTAL(3,$E$8:E472))</f>
        <v>465</v>
      </c>
      <c r="D472" s="58" t="s">
        <v>3199</v>
      </c>
      <c r="E472" s="58" t="s">
        <v>3198</v>
      </c>
      <c r="F472" s="136" t="s">
        <v>3200</v>
      </c>
      <c r="G472" s="136" t="s">
        <v>3201</v>
      </c>
      <c r="H472" s="136" t="s">
        <v>3202</v>
      </c>
      <c r="I472" s="58" t="s">
        <v>147</v>
      </c>
      <c r="J472" s="58" t="s">
        <v>156</v>
      </c>
      <c r="K472" s="58" t="s">
        <v>157</v>
      </c>
      <c r="L472" s="58" t="s">
        <v>111</v>
      </c>
      <c r="M472" s="58" t="s">
        <v>30</v>
      </c>
      <c r="N472" s="58" t="s">
        <v>3203</v>
      </c>
      <c r="O472" s="58" t="s">
        <v>3168</v>
      </c>
      <c r="P472" s="58" t="s">
        <v>33</v>
      </c>
      <c r="Q472" s="58" t="s">
        <v>152</v>
      </c>
      <c r="R472" s="16">
        <v>750</v>
      </c>
      <c r="S472" s="166"/>
      <c r="T472" s="166"/>
      <c r="U472" s="166"/>
      <c r="V472" s="166"/>
      <c r="W472" s="166"/>
      <c r="X472" s="166"/>
      <c r="Y472" s="166"/>
      <c r="Z472" s="166"/>
      <c r="AA472" s="166"/>
      <c r="AB472" s="166"/>
      <c r="AC472" s="166"/>
      <c r="AD472" s="166"/>
      <c r="AE472" s="166"/>
      <c r="AF472" s="166"/>
      <c r="AG472" s="166"/>
      <c r="AH472" s="166"/>
      <c r="AI472" s="166"/>
      <c r="AJ472" s="166"/>
      <c r="AK472" s="166"/>
      <c r="AL472" s="166"/>
      <c r="AM472" s="166"/>
      <c r="AN472" s="166"/>
      <c r="AO472" s="166"/>
      <c r="AP472" s="166"/>
      <c r="AQ472" s="166"/>
      <c r="AR472" s="166"/>
      <c r="AS472" s="166"/>
    </row>
    <row r="473" spans="1:45" s="20" customFormat="1" ht="48.75" customHeight="1">
      <c r="A473" s="135"/>
      <c r="B473" s="135"/>
      <c r="C473" s="57">
        <f>IF(E473="","",SUBTOTAL(3,$E$8:E473))</f>
        <v>466</v>
      </c>
      <c r="D473" s="58" t="s">
        <v>3205</v>
      </c>
      <c r="E473" s="58" t="s">
        <v>3204</v>
      </c>
      <c r="F473" s="136" t="s">
        <v>3206</v>
      </c>
      <c r="G473" s="136" t="s">
        <v>3207</v>
      </c>
      <c r="H473" s="136" t="s">
        <v>284</v>
      </c>
      <c r="I473" s="58" t="s">
        <v>147</v>
      </c>
      <c r="J473" s="58" t="s">
        <v>2126</v>
      </c>
      <c r="K473" s="58" t="s">
        <v>374</v>
      </c>
      <c r="L473" s="58" t="s">
        <v>50</v>
      </c>
      <c r="M473" s="58" t="s">
        <v>30</v>
      </c>
      <c r="N473" s="58" t="s">
        <v>3208</v>
      </c>
      <c r="O473" s="58" t="s">
        <v>3209</v>
      </c>
      <c r="P473" s="58" t="s">
        <v>33</v>
      </c>
      <c r="Q473" s="58" t="s">
        <v>152</v>
      </c>
      <c r="R473" s="16">
        <v>1020</v>
      </c>
      <c r="S473" s="166"/>
      <c r="T473" s="166"/>
      <c r="U473" s="166"/>
      <c r="V473" s="166"/>
      <c r="W473" s="166"/>
      <c r="X473" s="166"/>
      <c r="Y473" s="166"/>
      <c r="Z473" s="166"/>
      <c r="AA473" s="166"/>
      <c r="AB473" s="166"/>
      <c r="AC473" s="166"/>
      <c r="AD473" s="166"/>
      <c r="AE473" s="166"/>
      <c r="AF473" s="166"/>
      <c r="AG473" s="166"/>
      <c r="AH473" s="166"/>
      <c r="AI473" s="166"/>
      <c r="AJ473" s="166"/>
      <c r="AK473" s="166"/>
      <c r="AL473" s="166"/>
      <c r="AM473" s="166"/>
      <c r="AN473" s="166"/>
      <c r="AO473" s="166"/>
      <c r="AP473" s="166"/>
      <c r="AQ473" s="166"/>
      <c r="AR473" s="166"/>
      <c r="AS473" s="166"/>
    </row>
    <row r="474" spans="1:45" s="39" customFormat="1" ht="48.75" customHeight="1">
      <c r="A474" s="135"/>
      <c r="B474" s="135"/>
      <c r="C474" s="57">
        <f>IF(E474="","",SUBTOTAL(3,$E$8:E474))</f>
        <v>467</v>
      </c>
      <c r="D474" s="58" t="s">
        <v>3211</v>
      </c>
      <c r="E474" s="58" t="s">
        <v>3210</v>
      </c>
      <c r="F474" s="136" t="s">
        <v>3212</v>
      </c>
      <c r="G474" s="136" t="s">
        <v>3213</v>
      </c>
      <c r="H474" s="136" t="s">
        <v>3214</v>
      </c>
      <c r="I474" s="58" t="s">
        <v>3215</v>
      </c>
      <c r="J474" s="58" t="s">
        <v>3216</v>
      </c>
      <c r="K474" s="58" t="s">
        <v>3217</v>
      </c>
      <c r="L474" s="58" t="s">
        <v>111</v>
      </c>
      <c r="M474" s="58" t="s">
        <v>51</v>
      </c>
      <c r="N474" s="58" t="s">
        <v>3218</v>
      </c>
      <c r="O474" s="58" t="s">
        <v>3219</v>
      </c>
      <c r="P474" s="58" t="s">
        <v>33</v>
      </c>
      <c r="Q474" s="58" t="s">
        <v>103</v>
      </c>
      <c r="R474" s="16">
        <v>35000</v>
      </c>
      <c r="S474" s="166"/>
      <c r="T474" s="166"/>
      <c r="U474" s="166"/>
      <c r="V474" s="166"/>
      <c r="W474" s="166"/>
      <c r="X474" s="166"/>
      <c r="Y474" s="166"/>
      <c r="Z474" s="166"/>
      <c r="AA474" s="166"/>
      <c r="AB474" s="166"/>
      <c r="AC474" s="166"/>
      <c r="AD474" s="166"/>
      <c r="AE474" s="166"/>
      <c r="AF474" s="166"/>
      <c r="AG474" s="166"/>
      <c r="AH474" s="166"/>
      <c r="AI474" s="166"/>
      <c r="AJ474" s="166"/>
      <c r="AK474" s="166"/>
      <c r="AL474" s="166"/>
      <c r="AM474" s="166"/>
      <c r="AN474" s="166"/>
      <c r="AO474" s="166"/>
      <c r="AP474" s="166"/>
      <c r="AQ474" s="166"/>
      <c r="AR474" s="166"/>
      <c r="AS474" s="166"/>
    </row>
    <row r="475" spans="1:45" s="20" customFormat="1" ht="48.75" customHeight="1">
      <c r="A475" s="135"/>
      <c r="B475" s="135"/>
      <c r="C475" s="57">
        <f>IF(E475="","",SUBTOTAL(3,$E$8:E475))</f>
        <v>468</v>
      </c>
      <c r="D475" s="58" t="s">
        <v>3221</v>
      </c>
      <c r="E475" s="58" t="s">
        <v>3220</v>
      </c>
      <c r="F475" s="136" t="s">
        <v>3222</v>
      </c>
      <c r="G475" s="136" t="s">
        <v>3223</v>
      </c>
      <c r="H475" s="136" t="s">
        <v>3224</v>
      </c>
      <c r="I475" s="58" t="s">
        <v>147</v>
      </c>
      <c r="J475" s="58" t="s">
        <v>156</v>
      </c>
      <c r="K475" s="58" t="s">
        <v>149</v>
      </c>
      <c r="L475" s="58" t="s">
        <v>111</v>
      </c>
      <c r="M475" s="58" t="s">
        <v>51</v>
      </c>
      <c r="N475" s="58" t="s">
        <v>3225</v>
      </c>
      <c r="O475" s="58" t="s">
        <v>3226</v>
      </c>
      <c r="P475" s="58" t="s">
        <v>33</v>
      </c>
      <c r="Q475" s="58" t="s">
        <v>152</v>
      </c>
      <c r="R475" s="25">
        <v>2000</v>
      </c>
      <c r="S475" s="166"/>
      <c r="T475" s="166"/>
      <c r="U475" s="166"/>
      <c r="V475" s="166"/>
      <c r="W475" s="166"/>
      <c r="X475" s="166"/>
      <c r="Y475" s="166"/>
      <c r="Z475" s="166"/>
      <c r="AA475" s="166"/>
      <c r="AB475" s="166"/>
      <c r="AC475" s="166"/>
      <c r="AD475" s="166"/>
      <c r="AE475" s="166"/>
      <c r="AF475" s="166"/>
      <c r="AG475" s="166"/>
      <c r="AH475" s="166"/>
      <c r="AI475" s="166"/>
      <c r="AJ475" s="166"/>
      <c r="AK475" s="166"/>
      <c r="AL475" s="166"/>
      <c r="AM475" s="166"/>
      <c r="AN475" s="166"/>
      <c r="AO475" s="166"/>
      <c r="AP475" s="166"/>
      <c r="AQ475" s="166"/>
      <c r="AR475" s="166"/>
      <c r="AS475" s="166"/>
    </row>
    <row r="476" spans="1:45" s="20" customFormat="1" ht="48.75" customHeight="1">
      <c r="A476" s="135"/>
      <c r="B476" s="135"/>
      <c r="C476" s="57">
        <f>IF(E476="","",SUBTOTAL(3,$E$8:E476))</f>
        <v>469</v>
      </c>
      <c r="D476" s="58" t="s">
        <v>3228</v>
      </c>
      <c r="E476" s="58" t="s">
        <v>3227</v>
      </c>
      <c r="F476" s="136" t="s">
        <v>3229</v>
      </c>
      <c r="G476" s="136" t="s">
        <v>3230</v>
      </c>
      <c r="H476" s="136" t="s">
        <v>293</v>
      </c>
      <c r="I476" s="58" t="s">
        <v>147</v>
      </c>
      <c r="J476" s="58" t="s">
        <v>156</v>
      </c>
      <c r="K476" s="58" t="s">
        <v>3231</v>
      </c>
      <c r="L476" s="58" t="s">
        <v>111</v>
      </c>
      <c r="M476" s="58" t="s">
        <v>30</v>
      </c>
      <c r="N476" s="58" t="s">
        <v>3232</v>
      </c>
      <c r="O476" s="58" t="s">
        <v>3233</v>
      </c>
      <c r="P476" s="58" t="s">
        <v>33</v>
      </c>
      <c r="Q476" s="58" t="s">
        <v>152</v>
      </c>
      <c r="R476" s="25">
        <v>1900</v>
      </c>
      <c r="S476" s="166"/>
      <c r="T476" s="166"/>
      <c r="U476" s="166"/>
      <c r="V476" s="166"/>
      <c r="W476" s="166"/>
      <c r="X476" s="166"/>
      <c r="Y476" s="166"/>
      <c r="Z476" s="166"/>
      <c r="AA476" s="166"/>
      <c r="AB476" s="166"/>
      <c r="AC476" s="166"/>
      <c r="AD476" s="166"/>
      <c r="AE476" s="166"/>
      <c r="AF476" s="166"/>
      <c r="AG476" s="166"/>
      <c r="AH476" s="166"/>
      <c r="AI476" s="166"/>
      <c r="AJ476" s="166"/>
      <c r="AK476" s="166"/>
      <c r="AL476" s="166"/>
      <c r="AM476" s="166"/>
      <c r="AN476" s="166"/>
      <c r="AO476" s="166"/>
      <c r="AP476" s="166"/>
      <c r="AQ476" s="166"/>
      <c r="AR476" s="166"/>
      <c r="AS476" s="166"/>
    </row>
    <row r="477" spans="1:45" s="20" customFormat="1" ht="48.75" customHeight="1">
      <c r="A477" s="135"/>
      <c r="B477" s="135"/>
      <c r="C477" s="57">
        <f>IF(E477="","",SUBTOTAL(3,$E$8:E477))</f>
        <v>470</v>
      </c>
      <c r="D477" s="58" t="s">
        <v>3235</v>
      </c>
      <c r="E477" s="58" t="s">
        <v>3234</v>
      </c>
      <c r="F477" s="136" t="s">
        <v>3229</v>
      </c>
      <c r="G477" s="136" t="s">
        <v>3230</v>
      </c>
      <c r="H477" s="136" t="s">
        <v>258</v>
      </c>
      <c r="I477" s="58" t="s">
        <v>147</v>
      </c>
      <c r="J477" s="58" t="s">
        <v>156</v>
      </c>
      <c r="K477" s="58" t="s">
        <v>3231</v>
      </c>
      <c r="L477" s="58" t="s">
        <v>111</v>
      </c>
      <c r="M477" s="58" t="s">
        <v>30</v>
      </c>
      <c r="N477" s="58" t="s">
        <v>3236</v>
      </c>
      <c r="O477" s="58" t="s">
        <v>3233</v>
      </c>
      <c r="P477" s="58" t="s">
        <v>33</v>
      </c>
      <c r="Q477" s="58" t="s">
        <v>152</v>
      </c>
      <c r="R477" s="25">
        <v>3297</v>
      </c>
      <c r="S477" s="166"/>
      <c r="T477" s="166"/>
      <c r="U477" s="166"/>
      <c r="V477" s="166"/>
      <c r="W477" s="166"/>
      <c r="X477" s="166"/>
      <c r="Y477" s="166"/>
      <c r="Z477" s="166"/>
      <c r="AA477" s="166"/>
      <c r="AB477" s="166"/>
      <c r="AC477" s="166"/>
      <c r="AD477" s="166"/>
      <c r="AE477" s="166"/>
      <c r="AF477" s="166"/>
      <c r="AG477" s="166"/>
      <c r="AH477" s="166"/>
      <c r="AI477" s="166"/>
      <c r="AJ477" s="166"/>
      <c r="AK477" s="166"/>
      <c r="AL477" s="166"/>
      <c r="AM477" s="166"/>
      <c r="AN477" s="166"/>
      <c r="AO477" s="166"/>
      <c r="AP477" s="166"/>
      <c r="AQ477" s="166"/>
      <c r="AR477" s="166"/>
      <c r="AS477" s="166"/>
    </row>
    <row r="478" spans="1:45" s="39" customFormat="1" ht="48.75" customHeight="1">
      <c r="A478" s="135"/>
      <c r="B478" s="135"/>
      <c r="C478" s="57">
        <f>IF(E478="","",SUBTOTAL(3,$E$8:E478))</f>
        <v>471</v>
      </c>
      <c r="D478" s="58" t="s">
        <v>3238</v>
      </c>
      <c r="E478" s="58" t="s">
        <v>3237</v>
      </c>
      <c r="F478" s="136" t="s">
        <v>3239</v>
      </c>
      <c r="G478" s="136" t="s">
        <v>3240</v>
      </c>
      <c r="H478" s="136" t="s">
        <v>3241</v>
      </c>
      <c r="I478" s="58" t="s">
        <v>1217</v>
      </c>
      <c r="J478" s="58" t="s">
        <v>3242</v>
      </c>
      <c r="K478" s="58" t="s">
        <v>3243</v>
      </c>
      <c r="L478" s="58" t="s">
        <v>111</v>
      </c>
      <c r="M478" s="58" t="s">
        <v>30</v>
      </c>
      <c r="N478" s="58" t="s">
        <v>3244</v>
      </c>
      <c r="O478" s="58" t="s">
        <v>3245</v>
      </c>
      <c r="P478" s="58" t="s">
        <v>33</v>
      </c>
      <c r="Q478" s="58" t="s">
        <v>3246</v>
      </c>
      <c r="R478" s="25">
        <v>26250</v>
      </c>
      <c r="S478" s="166"/>
      <c r="T478" s="166"/>
      <c r="U478" s="166"/>
      <c r="V478" s="166"/>
      <c r="W478" s="166"/>
      <c r="X478" s="166"/>
      <c r="Y478" s="166"/>
      <c r="Z478" s="166"/>
      <c r="AA478" s="166"/>
      <c r="AB478" s="166"/>
      <c r="AC478" s="166"/>
      <c r="AD478" s="166"/>
      <c r="AE478" s="166"/>
      <c r="AF478" s="166"/>
      <c r="AG478" s="166"/>
      <c r="AH478" s="166"/>
      <c r="AI478" s="166"/>
      <c r="AJ478" s="166"/>
      <c r="AK478" s="166"/>
      <c r="AL478" s="166"/>
      <c r="AM478" s="166"/>
      <c r="AN478" s="166"/>
      <c r="AO478" s="166"/>
      <c r="AP478" s="166"/>
      <c r="AQ478" s="166"/>
      <c r="AR478" s="166"/>
      <c r="AS478" s="166"/>
    </row>
    <row r="479" spans="1:45" s="20" customFormat="1" ht="48.75" customHeight="1">
      <c r="A479" s="135"/>
      <c r="B479" s="135"/>
      <c r="C479" s="57">
        <f>IF(E479="","",SUBTOTAL(3,$E$8:E479))</f>
        <v>472</v>
      </c>
      <c r="D479" s="59" t="s">
        <v>3248</v>
      </c>
      <c r="E479" s="58" t="s">
        <v>3247</v>
      </c>
      <c r="F479" s="58" t="s">
        <v>3249</v>
      </c>
      <c r="G479" s="142" t="s">
        <v>3250</v>
      </c>
      <c r="H479" s="58" t="s">
        <v>3251</v>
      </c>
      <c r="I479" s="143" t="s">
        <v>147</v>
      </c>
      <c r="J479" s="58" t="s">
        <v>3115</v>
      </c>
      <c r="K479" s="58" t="s">
        <v>3252</v>
      </c>
      <c r="L479" s="58" t="s">
        <v>111</v>
      </c>
      <c r="M479" s="58" t="s">
        <v>30</v>
      </c>
      <c r="N479" s="144" t="s">
        <v>3253</v>
      </c>
      <c r="O479" s="58" t="s">
        <v>3254</v>
      </c>
      <c r="P479" s="58" t="s">
        <v>33</v>
      </c>
      <c r="Q479" s="145" t="s">
        <v>272</v>
      </c>
      <c r="R479" s="62">
        <v>4000</v>
      </c>
      <c r="S479" s="166"/>
      <c r="T479" s="166"/>
      <c r="U479" s="166"/>
      <c r="V479" s="166"/>
      <c r="W479" s="166"/>
      <c r="X479" s="166"/>
      <c r="Y479" s="166"/>
      <c r="Z479" s="166"/>
      <c r="AA479" s="166"/>
      <c r="AB479" s="166"/>
      <c r="AC479" s="166"/>
      <c r="AD479" s="166"/>
      <c r="AE479" s="166"/>
      <c r="AF479" s="166"/>
      <c r="AG479" s="166"/>
      <c r="AH479" s="166"/>
      <c r="AI479" s="166"/>
      <c r="AJ479" s="166"/>
      <c r="AK479" s="166"/>
      <c r="AL479" s="166"/>
      <c r="AM479" s="166"/>
      <c r="AN479" s="166"/>
      <c r="AO479" s="166"/>
      <c r="AP479" s="166"/>
      <c r="AQ479" s="166"/>
      <c r="AR479" s="166"/>
      <c r="AS479" s="166"/>
    </row>
    <row r="480" spans="1:45" s="20" customFormat="1" ht="48.75" customHeight="1">
      <c r="A480" s="135"/>
      <c r="B480" s="135"/>
      <c r="C480" s="57">
        <f>IF(E480="","",SUBTOTAL(3,$E$8:E480))</f>
        <v>473</v>
      </c>
      <c r="D480" s="59" t="s">
        <v>3256</v>
      </c>
      <c r="E480" s="58" t="s">
        <v>3255</v>
      </c>
      <c r="F480" s="136" t="s">
        <v>3257</v>
      </c>
      <c r="G480" s="146" t="s">
        <v>3258</v>
      </c>
      <c r="H480" s="146" t="s">
        <v>3259</v>
      </c>
      <c r="I480" s="58" t="s">
        <v>147</v>
      </c>
      <c r="J480" s="58" t="s">
        <v>3260</v>
      </c>
      <c r="K480" s="58" t="s">
        <v>3261</v>
      </c>
      <c r="L480" s="58" t="s">
        <v>111</v>
      </c>
      <c r="M480" s="58" t="s">
        <v>51</v>
      </c>
      <c r="N480" s="144" t="s">
        <v>3262</v>
      </c>
      <c r="O480" s="58" t="s">
        <v>3254</v>
      </c>
      <c r="P480" s="58" t="s">
        <v>33</v>
      </c>
      <c r="Q480" s="58" t="s">
        <v>103</v>
      </c>
      <c r="R480" s="16">
        <v>26940</v>
      </c>
      <c r="S480" s="166"/>
      <c r="T480" s="166"/>
      <c r="U480" s="166"/>
      <c r="V480" s="166"/>
      <c r="W480" s="166"/>
      <c r="X480" s="166"/>
      <c r="Y480" s="166"/>
      <c r="Z480" s="166"/>
      <c r="AA480" s="166"/>
      <c r="AB480" s="166"/>
      <c r="AC480" s="166"/>
      <c r="AD480" s="166"/>
      <c r="AE480" s="166"/>
      <c r="AF480" s="166"/>
      <c r="AG480" s="166"/>
      <c r="AH480" s="166"/>
      <c r="AI480" s="166"/>
      <c r="AJ480" s="166"/>
      <c r="AK480" s="166"/>
      <c r="AL480" s="166"/>
      <c r="AM480" s="166"/>
      <c r="AN480" s="166"/>
      <c r="AO480" s="166"/>
      <c r="AP480" s="166"/>
      <c r="AQ480" s="166"/>
      <c r="AR480" s="166"/>
      <c r="AS480" s="166"/>
    </row>
    <row r="481" spans="1:45" s="20" customFormat="1" ht="48.75" customHeight="1">
      <c r="A481" s="135"/>
      <c r="B481" s="135"/>
      <c r="C481" s="57">
        <f>IF(E481="","",SUBTOTAL(3,$E$8:E481))</f>
        <v>474</v>
      </c>
      <c r="D481" s="59" t="s">
        <v>3264</v>
      </c>
      <c r="E481" s="58" t="s">
        <v>3263</v>
      </c>
      <c r="F481" s="136" t="s">
        <v>3265</v>
      </c>
      <c r="G481" s="146" t="s">
        <v>3266</v>
      </c>
      <c r="H481" s="146" t="s">
        <v>3267</v>
      </c>
      <c r="I481" s="58" t="s">
        <v>147</v>
      </c>
      <c r="J481" s="58" t="s">
        <v>191</v>
      </c>
      <c r="K481" s="58" t="s">
        <v>3268</v>
      </c>
      <c r="L481" s="58" t="s">
        <v>111</v>
      </c>
      <c r="M481" s="58" t="s">
        <v>30</v>
      </c>
      <c r="N481" s="144" t="s">
        <v>3269</v>
      </c>
      <c r="O481" s="58" t="s">
        <v>3254</v>
      </c>
      <c r="P481" s="58" t="s">
        <v>33</v>
      </c>
      <c r="Q481" s="58" t="s">
        <v>152</v>
      </c>
      <c r="R481" s="16">
        <v>750</v>
      </c>
      <c r="S481" s="166"/>
      <c r="T481" s="166"/>
      <c r="U481" s="166"/>
      <c r="V481" s="166"/>
      <c r="W481" s="166"/>
      <c r="X481" s="166"/>
      <c r="Y481" s="166"/>
      <c r="Z481" s="166"/>
      <c r="AA481" s="166"/>
      <c r="AB481" s="166"/>
      <c r="AC481" s="166"/>
      <c r="AD481" s="166"/>
      <c r="AE481" s="166"/>
      <c r="AF481" s="166"/>
      <c r="AG481" s="166"/>
      <c r="AH481" s="166"/>
      <c r="AI481" s="166"/>
      <c r="AJ481" s="166"/>
      <c r="AK481" s="166"/>
      <c r="AL481" s="166"/>
      <c r="AM481" s="166"/>
      <c r="AN481" s="166"/>
      <c r="AO481" s="166"/>
      <c r="AP481" s="166"/>
      <c r="AQ481" s="166"/>
      <c r="AR481" s="166"/>
      <c r="AS481" s="166"/>
    </row>
    <row r="482" spans="1:45" s="20" customFormat="1" ht="48.75" customHeight="1">
      <c r="A482" s="135"/>
      <c r="B482" s="135"/>
      <c r="C482" s="57">
        <f>IF(E482="","",SUBTOTAL(3,$E$8:E482))</f>
        <v>475</v>
      </c>
      <c r="D482" s="58" t="s">
        <v>3271</v>
      </c>
      <c r="E482" s="58" t="s">
        <v>3270</v>
      </c>
      <c r="F482" s="136" t="s">
        <v>3272</v>
      </c>
      <c r="G482" s="136" t="s">
        <v>3273</v>
      </c>
      <c r="H482" s="136" t="s">
        <v>3274</v>
      </c>
      <c r="I482" s="58" t="s">
        <v>147</v>
      </c>
      <c r="J482" s="58" t="s">
        <v>156</v>
      </c>
      <c r="K482" s="58" t="s">
        <v>374</v>
      </c>
      <c r="L482" s="58" t="s">
        <v>111</v>
      </c>
      <c r="M482" s="58" t="s">
        <v>30</v>
      </c>
      <c r="N482" s="58" t="s">
        <v>3275</v>
      </c>
      <c r="O482" s="58" t="s">
        <v>3020</v>
      </c>
      <c r="P482" s="58" t="s">
        <v>33</v>
      </c>
      <c r="Q482" s="58" t="s">
        <v>152</v>
      </c>
      <c r="R482" s="16">
        <v>1250</v>
      </c>
      <c r="S482" s="166"/>
      <c r="T482" s="166"/>
      <c r="U482" s="166"/>
      <c r="V482" s="166"/>
      <c r="W482" s="166"/>
      <c r="X482" s="166"/>
      <c r="Y482" s="166"/>
      <c r="Z482" s="166"/>
      <c r="AA482" s="166"/>
      <c r="AB482" s="166"/>
      <c r="AC482" s="166"/>
      <c r="AD482" s="166"/>
      <c r="AE482" s="166"/>
      <c r="AF482" s="166"/>
      <c r="AG482" s="166"/>
      <c r="AH482" s="166"/>
      <c r="AI482" s="166"/>
      <c r="AJ482" s="166"/>
      <c r="AK482" s="166"/>
      <c r="AL482" s="166"/>
      <c r="AM482" s="166"/>
      <c r="AN482" s="166"/>
      <c r="AO482" s="166"/>
      <c r="AP482" s="166"/>
      <c r="AQ482" s="166"/>
      <c r="AR482" s="166"/>
      <c r="AS482" s="166"/>
    </row>
    <row r="483" spans="1:45" s="20" customFormat="1" ht="48.75" customHeight="1">
      <c r="A483" s="135"/>
      <c r="B483" s="135"/>
      <c r="C483" s="57">
        <f>IF(E483="","",SUBTOTAL(3,$E$8:E483))</f>
        <v>476</v>
      </c>
      <c r="D483" s="58" t="s">
        <v>3277</v>
      </c>
      <c r="E483" s="58" t="s">
        <v>3276</v>
      </c>
      <c r="F483" s="60" t="s">
        <v>3278</v>
      </c>
      <c r="G483" s="60" t="s">
        <v>3279</v>
      </c>
      <c r="H483" s="60" t="s">
        <v>3280</v>
      </c>
      <c r="I483" s="58" t="s">
        <v>147</v>
      </c>
      <c r="J483" s="60" t="s">
        <v>191</v>
      </c>
      <c r="K483" s="60" t="s">
        <v>2649</v>
      </c>
      <c r="L483" s="58" t="s">
        <v>111</v>
      </c>
      <c r="M483" s="58" t="s">
        <v>30</v>
      </c>
      <c r="N483" s="60" t="s">
        <v>3281</v>
      </c>
      <c r="O483" s="60" t="s">
        <v>3020</v>
      </c>
      <c r="P483" s="58" t="s">
        <v>33</v>
      </c>
      <c r="Q483" s="58" t="s">
        <v>152</v>
      </c>
      <c r="R483" s="91">
        <v>273</v>
      </c>
      <c r="S483" s="166"/>
      <c r="T483" s="166"/>
      <c r="U483" s="166"/>
      <c r="V483" s="166"/>
      <c r="W483" s="166"/>
      <c r="X483" s="166"/>
      <c r="Y483" s="166"/>
      <c r="Z483" s="166"/>
      <c r="AA483" s="166"/>
      <c r="AB483" s="166"/>
      <c r="AC483" s="166"/>
      <c r="AD483" s="166"/>
      <c r="AE483" s="166"/>
      <c r="AF483" s="166"/>
      <c r="AG483" s="166"/>
      <c r="AH483" s="166"/>
      <c r="AI483" s="166"/>
      <c r="AJ483" s="166"/>
      <c r="AK483" s="166"/>
      <c r="AL483" s="166"/>
      <c r="AM483" s="166"/>
      <c r="AN483" s="166"/>
      <c r="AO483" s="166"/>
      <c r="AP483" s="166"/>
      <c r="AQ483" s="166"/>
      <c r="AR483" s="166"/>
      <c r="AS483" s="166"/>
    </row>
    <row r="484" spans="1:45" s="20" customFormat="1" ht="48.75" customHeight="1">
      <c r="A484" s="135"/>
      <c r="B484" s="135"/>
      <c r="C484" s="57">
        <f>IF(E484="","",SUBTOTAL(3,$E$8:E484))</f>
        <v>477</v>
      </c>
      <c r="D484" s="58" t="s">
        <v>3283</v>
      </c>
      <c r="E484" s="58" t="s">
        <v>3282</v>
      </c>
      <c r="F484" s="136" t="s">
        <v>3284</v>
      </c>
      <c r="G484" s="136" t="s">
        <v>3285</v>
      </c>
      <c r="H484" s="136" t="s">
        <v>3286</v>
      </c>
      <c r="I484" s="58" t="s">
        <v>147</v>
      </c>
      <c r="J484" s="58" t="s">
        <v>156</v>
      </c>
      <c r="K484" s="58" t="s">
        <v>374</v>
      </c>
      <c r="L484" s="58" t="s">
        <v>111</v>
      </c>
      <c r="M484" s="58" t="s">
        <v>51</v>
      </c>
      <c r="N484" s="58" t="s">
        <v>3287</v>
      </c>
      <c r="O484" s="58" t="s">
        <v>3020</v>
      </c>
      <c r="P484" s="58" t="s">
        <v>33</v>
      </c>
      <c r="Q484" s="58" t="s">
        <v>152</v>
      </c>
      <c r="R484" s="16">
        <v>1029</v>
      </c>
      <c r="S484" s="166"/>
      <c r="T484" s="166"/>
      <c r="U484" s="166"/>
      <c r="V484" s="166"/>
      <c r="W484" s="166"/>
      <c r="X484" s="166"/>
      <c r="Y484" s="166"/>
      <c r="Z484" s="166"/>
      <c r="AA484" s="166"/>
      <c r="AB484" s="166"/>
      <c r="AC484" s="166"/>
      <c r="AD484" s="166"/>
      <c r="AE484" s="166"/>
      <c r="AF484" s="166"/>
      <c r="AG484" s="166"/>
      <c r="AH484" s="166"/>
      <c r="AI484" s="166"/>
      <c r="AJ484" s="166"/>
      <c r="AK484" s="166"/>
      <c r="AL484" s="166"/>
      <c r="AM484" s="166"/>
      <c r="AN484" s="166"/>
      <c r="AO484" s="166"/>
      <c r="AP484" s="166"/>
      <c r="AQ484" s="166"/>
      <c r="AR484" s="166"/>
      <c r="AS484" s="166"/>
    </row>
    <row r="485" spans="1:45" s="20" customFormat="1" ht="48.75" customHeight="1">
      <c r="A485" s="135"/>
      <c r="B485" s="135"/>
      <c r="C485" s="57">
        <f>IF(E485="","",SUBTOTAL(3,$E$8:E485))</f>
        <v>478</v>
      </c>
      <c r="D485" s="58" t="s">
        <v>3289</v>
      </c>
      <c r="E485" s="58" t="s">
        <v>3288</v>
      </c>
      <c r="F485" s="136" t="s">
        <v>3290</v>
      </c>
      <c r="G485" s="136" t="s">
        <v>3291</v>
      </c>
      <c r="H485" s="136" t="s">
        <v>3292</v>
      </c>
      <c r="I485" s="58" t="s">
        <v>147</v>
      </c>
      <c r="J485" s="58" t="s">
        <v>191</v>
      </c>
      <c r="K485" s="58" t="s">
        <v>3293</v>
      </c>
      <c r="L485" s="58" t="s">
        <v>111</v>
      </c>
      <c r="M485" s="58" t="s">
        <v>51</v>
      </c>
      <c r="N485" s="58" t="s">
        <v>3294</v>
      </c>
      <c r="O485" s="58" t="s">
        <v>1775</v>
      </c>
      <c r="P485" s="58" t="s">
        <v>33</v>
      </c>
      <c r="Q485" s="58" t="s">
        <v>152</v>
      </c>
      <c r="R485" s="16">
        <v>1500</v>
      </c>
      <c r="S485" s="166"/>
      <c r="T485" s="166"/>
      <c r="U485" s="166"/>
      <c r="V485" s="166"/>
      <c r="W485" s="166"/>
      <c r="X485" s="166"/>
      <c r="Y485" s="166"/>
      <c r="Z485" s="166"/>
      <c r="AA485" s="166"/>
      <c r="AB485" s="166"/>
      <c r="AC485" s="166"/>
      <c r="AD485" s="166"/>
      <c r="AE485" s="166"/>
      <c r="AF485" s="166"/>
      <c r="AG485" s="166"/>
      <c r="AH485" s="166"/>
      <c r="AI485" s="166"/>
      <c r="AJ485" s="166"/>
      <c r="AK485" s="166"/>
      <c r="AL485" s="166"/>
      <c r="AM485" s="166"/>
      <c r="AN485" s="166"/>
      <c r="AO485" s="166"/>
      <c r="AP485" s="166"/>
      <c r="AQ485" s="166"/>
      <c r="AR485" s="166"/>
      <c r="AS485" s="166"/>
    </row>
    <row r="486" spans="1:45" s="20" customFormat="1" ht="48.75" customHeight="1">
      <c r="A486" s="135"/>
      <c r="B486" s="135"/>
      <c r="C486" s="57">
        <f>IF(E486="","",SUBTOTAL(3,$E$8:E486))</f>
        <v>479</v>
      </c>
      <c r="D486" s="58" t="s">
        <v>3296</v>
      </c>
      <c r="E486" s="58" t="s">
        <v>3295</v>
      </c>
      <c r="F486" s="136" t="s">
        <v>3297</v>
      </c>
      <c r="G486" s="136" t="s">
        <v>3298</v>
      </c>
      <c r="H486" s="136" t="s">
        <v>3299</v>
      </c>
      <c r="I486" s="58" t="s">
        <v>147</v>
      </c>
      <c r="J486" s="58" t="s">
        <v>3189</v>
      </c>
      <c r="K486" s="58" t="s">
        <v>3268</v>
      </c>
      <c r="L486" s="58" t="s">
        <v>111</v>
      </c>
      <c r="M486" s="58" t="s">
        <v>51</v>
      </c>
      <c r="N486" s="58" t="s">
        <v>3300</v>
      </c>
      <c r="O486" s="58" t="s">
        <v>3301</v>
      </c>
      <c r="P486" s="58" t="s">
        <v>33</v>
      </c>
      <c r="Q486" s="58" t="s">
        <v>152</v>
      </c>
      <c r="R486" s="16">
        <v>900</v>
      </c>
      <c r="S486" s="166"/>
      <c r="T486" s="166"/>
      <c r="U486" s="166"/>
      <c r="V486" s="166"/>
      <c r="W486" s="166"/>
      <c r="X486" s="166"/>
      <c r="Y486" s="166"/>
      <c r="Z486" s="166"/>
      <c r="AA486" s="166"/>
      <c r="AB486" s="166"/>
      <c r="AC486" s="166"/>
      <c r="AD486" s="166"/>
      <c r="AE486" s="166"/>
      <c r="AF486" s="166"/>
      <c r="AG486" s="166"/>
      <c r="AH486" s="166"/>
      <c r="AI486" s="166"/>
      <c r="AJ486" s="166"/>
      <c r="AK486" s="166"/>
      <c r="AL486" s="166"/>
      <c r="AM486" s="166"/>
      <c r="AN486" s="166"/>
      <c r="AO486" s="166"/>
      <c r="AP486" s="166"/>
      <c r="AQ486" s="166"/>
      <c r="AR486" s="166"/>
      <c r="AS486" s="166"/>
    </row>
    <row r="487" spans="1:45" s="20" customFormat="1" ht="48.75" customHeight="1">
      <c r="A487" s="135"/>
      <c r="B487" s="135"/>
      <c r="C487" s="57">
        <f>IF(E487="","",SUBTOTAL(3,$E$8:E487))</f>
        <v>480</v>
      </c>
      <c r="D487" s="58" t="s">
        <v>3303</v>
      </c>
      <c r="E487" s="58" t="s">
        <v>3302</v>
      </c>
      <c r="F487" s="136" t="s">
        <v>3304</v>
      </c>
      <c r="G487" s="147" t="s">
        <v>3305</v>
      </c>
      <c r="H487" s="136" t="s">
        <v>3306</v>
      </c>
      <c r="I487" s="58" t="s">
        <v>147</v>
      </c>
      <c r="J487" s="58" t="s">
        <v>3307</v>
      </c>
      <c r="K487" s="58" t="s">
        <v>3308</v>
      </c>
      <c r="L487" s="58" t="s">
        <v>111</v>
      </c>
      <c r="M487" s="58" t="s">
        <v>30</v>
      </c>
      <c r="N487" s="58" t="s">
        <v>3309</v>
      </c>
      <c r="O487" s="58" t="s">
        <v>3310</v>
      </c>
      <c r="P487" s="58" t="s">
        <v>33</v>
      </c>
      <c r="Q487" s="58" t="s">
        <v>152</v>
      </c>
      <c r="R487" s="16">
        <v>3495</v>
      </c>
      <c r="S487" s="166"/>
      <c r="T487" s="166"/>
      <c r="U487" s="166"/>
      <c r="V487" s="166"/>
      <c r="W487" s="166"/>
      <c r="X487" s="166"/>
      <c r="Y487" s="166"/>
      <c r="Z487" s="166"/>
      <c r="AA487" s="166"/>
      <c r="AB487" s="166"/>
      <c r="AC487" s="166"/>
      <c r="AD487" s="166"/>
      <c r="AE487" s="166"/>
      <c r="AF487" s="166"/>
      <c r="AG487" s="166"/>
      <c r="AH487" s="166"/>
      <c r="AI487" s="166"/>
      <c r="AJ487" s="166"/>
      <c r="AK487" s="166"/>
      <c r="AL487" s="166"/>
      <c r="AM487" s="166"/>
      <c r="AN487" s="166"/>
      <c r="AO487" s="166"/>
      <c r="AP487" s="166"/>
      <c r="AQ487" s="166"/>
      <c r="AR487" s="166"/>
      <c r="AS487" s="166"/>
    </row>
    <row r="488" spans="1:45" s="20" customFormat="1" ht="48.75" customHeight="1">
      <c r="A488" s="135"/>
      <c r="B488" s="135"/>
      <c r="C488" s="57">
        <f>IF(E488="","",SUBTOTAL(3,$E$8:E488))</f>
        <v>481</v>
      </c>
      <c r="D488" s="58" t="s">
        <v>3312</v>
      </c>
      <c r="E488" s="58" t="s">
        <v>3311</v>
      </c>
      <c r="F488" s="136" t="s">
        <v>3313</v>
      </c>
      <c r="G488" s="136" t="s">
        <v>3314</v>
      </c>
      <c r="H488" s="136" t="s">
        <v>3315</v>
      </c>
      <c r="I488" s="58" t="s">
        <v>147</v>
      </c>
      <c r="J488" s="58" t="s">
        <v>3189</v>
      </c>
      <c r="K488" s="58" t="s">
        <v>157</v>
      </c>
      <c r="L488" s="58" t="s">
        <v>111</v>
      </c>
      <c r="M488" s="58" t="s">
        <v>51</v>
      </c>
      <c r="N488" s="58" t="s">
        <v>3316</v>
      </c>
      <c r="O488" s="58" t="s">
        <v>1775</v>
      </c>
      <c r="P488" s="58" t="s">
        <v>33</v>
      </c>
      <c r="Q488" s="58" t="s">
        <v>152</v>
      </c>
      <c r="R488" s="16">
        <v>950</v>
      </c>
      <c r="S488" s="166"/>
      <c r="T488" s="166"/>
      <c r="U488" s="166"/>
      <c r="V488" s="166"/>
      <c r="W488" s="166"/>
      <c r="X488" s="166"/>
      <c r="Y488" s="166"/>
      <c r="Z488" s="166"/>
      <c r="AA488" s="166"/>
      <c r="AB488" s="166"/>
      <c r="AC488" s="166"/>
      <c r="AD488" s="166"/>
      <c r="AE488" s="166"/>
      <c r="AF488" s="166"/>
      <c r="AG488" s="166"/>
      <c r="AH488" s="166"/>
      <c r="AI488" s="166"/>
      <c r="AJ488" s="166"/>
      <c r="AK488" s="166"/>
      <c r="AL488" s="166"/>
      <c r="AM488" s="166"/>
      <c r="AN488" s="166"/>
      <c r="AO488" s="166"/>
      <c r="AP488" s="166"/>
      <c r="AQ488" s="166"/>
      <c r="AR488" s="166"/>
      <c r="AS488" s="166"/>
    </row>
    <row r="489" spans="1:45" s="20" customFormat="1" ht="48.75" customHeight="1">
      <c r="A489" s="135"/>
      <c r="B489" s="135"/>
      <c r="C489" s="57">
        <f>IF(E489="","",SUBTOTAL(3,$E$8:E489))</f>
        <v>482</v>
      </c>
      <c r="D489" s="58" t="s">
        <v>3318</v>
      </c>
      <c r="E489" s="58" t="s">
        <v>3317</v>
      </c>
      <c r="F489" s="148" t="s">
        <v>3319</v>
      </c>
      <c r="G489" s="148" t="s">
        <v>3320</v>
      </c>
      <c r="H489" s="148" t="s">
        <v>3321</v>
      </c>
      <c r="I489" s="58" t="s">
        <v>147</v>
      </c>
      <c r="J489" s="59" t="s">
        <v>3322</v>
      </c>
      <c r="K489" s="59" t="s">
        <v>3323</v>
      </c>
      <c r="L489" s="58" t="s">
        <v>111</v>
      </c>
      <c r="M489" s="59" t="s">
        <v>30</v>
      </c>
      <c r="N489" s="59" t="s">
        <v>3324</v>
      </c>
      <c r="O489" s="59" t="s">
        <v>3325</v>
      </c>
      <c r="P489" s="59" t="s">
        <v>33</v>
      </c>
      <c r="Q489" s="58" t="s">
        <v>152</v>
      </c>
      <c r="R489" s="25">
        <v>735</v>
      </c>
      <c r="S489" s="166"/>
      <c r="T489" s="166"/>
      <c r="U489" s="166"/>
      <c r="V489" s="166"/>
      <c r="W489" s="166"/>
      <c r="X489" s="166"/>
      <c r="Y489" s="166"/>
      <c r="Z489" s="166"/>
      <c r="AA489" s="166"/>
      <c r="AB489" s="166"/>
      <c r="AC489" s="166"/>
      <c r="AD489" s="166"/>
      <c r="AE489" s="166"/>
      <c r="AF489" s="166"/>
      <c r="AG489" s="166"/>
      <c r="AH489" s="166"/>
      <c r="AI489" s="166"/>
      <c r="AJ489" s="166"/>
      <c r="AK489" s="166"/>
      <c r="AL489" s="166"/>
      <c r="AM489" s="166"/>
      <c r="AN489" s="166"/>
      <c r="AO489" s="166"/>
      <c r="AP489" s="166"/>
      <c r="AQ489" s="166"/>
      <c r="AR489" s="166"/>
      <c r="AS489" s="166"/>
    </row>
    <row r="490" spans="1:45" s="20" customFormat="1" ht="48.75" customHeight="1">
      <c r="A490" s="135"/>
      <c r="B490" s="135"/>
      <c r="C490" s="57">
        <f>IF(E490="","",SUBTOTAL(3,$E$8:E490))</f>
        <v>483</v>
      </c>
      <c r="D490" s="149" t="s">
        <v>3327</v>
      </c>
      <c r="E490" s="58" t="s">
        <v>3326</v>
      </c>
      <c r="F490" s="150" t="s">
        <v>3328</v>
      </c>
      <c r="G490" s="150" t="s">
        <v>3329</v>
      </c>
      <c r="H490" s="150" t="s">
        <v>3330</v>
      </c>
      <c r="I490" s="58" t="s">
        <v>147</v>
      </c>
      <c r="J490" s="149" t="s">
        <v>191</v>
      </c>
      <c r="K490" s="149" t="s">
        <v>3331</v>
      </c>
      <c r="L490" s="58" t="s">
        <v>111</v>
      </c>
      <c r="M490" s="149" t="s">
        <v>51</v>
      </c>
      <c r="N490" s="149" t="s">
        <v>3332</v>
      </c>
      <c r="O490" s="149" t="s">
        <v>3333</v>
      </c>
      <c r="P490" s="149" t="s">
        <v>33</v>
      </c>
      <c r="Q490" s="58" t="s">
        <v>152</v>
      </c>
      <c r="R490" s="52">
        <v>830</v>
      </c>
      <c r="S490" s="166"/>
      <c r="T490" s="166"/>
      <c r="U490" s="166"/>
      <c r="V490" s="166"/>
      <c r="W490" s="166"/>
      <c r="X490" s="166"/>
      <c r="Y490" s="166"/>
      <c r="Z490" s="166"/>
      <c r="AA490" s="166"/>
      <c r="AB490" s="166"/>
      <c r="AC490" s="166"/>
      <c r="AD490" s="166"/>
      <c r="AE490" s="166"/>
      <c r="AF490" s="166"/>
      <c r="AG490" s="166"/>
      <c r="AH490" s="166"/>
      <c r="AI490" s="166"/>
      <c r="AJ490" s="166"/>
      <c r="AK490" s="166"/>
      <c r="AL490" s="166"/>
      <c r="AM490" s="166"/>
      <c r="AN490" s="166"/>
      <c r="AO490" s="166"/>
      <c r="AP490" s="166"/>
      <c r="AQ490" s="166"/>
      <c r="AR490" s="166"/>
      <c r="AS490" s="166"/>
    </row>
    <row r="491" spans="1:45" s="20" customFormat="1" ht="48.75" customHeight="1">
      <c r="A491" s="135"/>
      <c r="B491" s="135"/>
      <c r="C491" s="57">
        <f>IF(E491="","",SUBTOTAL(3,$E$8:E491))</f>
        <v>484</v>
      </c>
      <c r="D491" s="59" t="s">
        <v>3335</v>
      </c>
      <c r="E491" s="58" t="s">
        <v>3334</v>
      </c>
      <c r="F491" s="151" t="s">
        <v>3336</v>
      </c>
      <c r="G491" s="152" t="s">
        <v>3337</v>
      </c>
      <c r="H491" s="136" t="s">
        <v>3338</v>
      </c>
      <c r="I491" s="58" t="s">
        <v>147</v>
      </c>
      <c r="J491" s="58" t="s">
        <v>3100</v>
      </c>
      <c r="K491" s="58" t="s">
        <v>3339</v>
      </c>
      <c r="L491" s="58" t="s">
        <v>111</v>
      </c>
      <c r="M491" s="141" t="s">
        <v>30</v>
      </c>
      <c r="N491" s="83" t="s">
        <v>3340</v>
      </c>
      <c r="O491" s="141" t="s">
        <v>3341</v>
      </c>
      <c r="P491" s="141" t="s">
        <v>33</v>
      </c>
      <c r="Q491" s="83" t="s">
        <v>272</v>
      </c>
      <c r="R491" s="16">
        <v>2600</v>
      </c>
      <c r="S491" s="166"/>
      <c r="T491" s="166"/>
      <c r="U491" s="166"/>
      <c r="V491" s="166"/>
      <c r="W491" s="166"/>
      <c r="X491" s="166"/>
      <c r="Y491" s="166"/>
      <c r="Z491" s="166"/>
      <c r="AA491" s="166"/>
      <c r="AB491" s="166"/>
      <c r="AC491" s="166"/>
      <c r="AD491" s="166"/>
      <c r="AE491" s="166"/>
      <c r="AF491" s="166"/>
      <c r="AG491" s="166"/>
      <c r="AH491" s="166"/>
      <c r="AI491" s="166"/>
      <c r="AJ491" s="166"/>
      <c r="AK491" s="166"/>
      <c r="AL491" s="166"/>
      <c r="AM491" s="166"/>
      <c r="AN491" s="166"/>
      <c r="AO491" s="166"/>
      <c r="AP491" s="166"/>
      <c r="AQ491" s="166"/>
      <c r="AR491" s="166"/>
      <c r="AS491" s="166"/>
    </row>
    <row r="492" spans="1:45" s="20" customFormat="1" ht="48.75" customHeight="1">
      <c r="A492" s="135"/>
      <c r="B492" s="135"/>
      <c r="C492" s="57">
        <f>IF(E492="","",SUBTOTAL(3,$E$8:E492))</f>
        <v>485</v>
      </c>
      <c r="D492" s="59" t="s">
        <v>3343</v>
      </c>
      <c r="E492" s="58" t="s">
        <v>3342</v>
      </c>
      <c r="F492" s="151" t="s">
        <v>3344</v>
      </c>
      <c r="G492" s="152" t="s">
        <v>3345</v>
      </c>
      <c r="H492" s="136" t="s">
        <v>3346</v>
      </c>
      <c r="I492" s="58" t="s">
        <v>147</v>
      </c>
      <c r="J492" s="58" t="s">
        <v>3260</v>
      </c>
      <c r="K492" s="58" t="s">
        <v>3347</v>
      </c>
      <c r="L492" s="58" t="s">
        <v>111</v>
      </c>
      <c r="M492" s="141" t="s">
        <v>30</v>
      </c>
      <c r="N492" s="141" t="s">
        <v>3348</v>
      </c>
      <c r="O492" s="141" t="s">
        <v>3341</v>
      </c>
      <c r="P492" s="141" t="s">
        <v>33</v>
      </c>
      <c r="Q492" s="141" t="s">
        <v>64</v>
      </c>
      <c r="R492" s="16">
        <v>50000</v>
      </c>
      <c r="S492" s="166"/>
      <c r="T492" s="166"/>
      <c r="U492" s="166"/>
      <c r="V492" s="166"/>
      <c r="W492" s="166"/>
      <c r="X492" s="166"/>
      <c r="Y492" s="166"/>
      <c r="Z492" s="166"/>
      <c r="AA492" s="166"/>
      <c r="AB492" s="166"/>
      <c r="AC492" s="166"/>
      <c r="AD492" s="166"/>
      <c r="AE492" s="166"/>
      <c r="AF492" s="166"/>
      <c r="AG492" s="166"/>
      <c r="AH492" s="166"/>
      <c r="AI492" s="166"/>
      <c r="AJ492" s="166"/>
      <c r="AK492" s="166"/>
      <c r="AL492" s="166"/>
      <c r="AM492" s="166"/>
      <c r="AN492" s="166"/>
      <c r="AO492" s="166"/>
      <c r="AP492" s="166"/>
      <c r="AQ492" s="166"/>
      <c r="AR492" s="166"/>
      <c r="AS492" s="166"/>
    </row>
    <row r="493" spans="1:45" s="20" customFormat="1" ht="48.75" customHeight="1">
      <c r="A493" s="135"/>
      <c r="B493" s="135"/>
      <c r="C493" s="57">
        <f>IF(E493="","",SUBTOTAL(3,$E$8:E493))</f>
        <v>486</v>
      </c>
      <c r="D493" s="59" t="s">
        <v>3350</v>
      </c>
      <c r="E493" s="58" t="s">
        <v>3349</v>
      </c>
      <c r="F493" s="151" t="s">
        <v>3351</v>
      </c>
      <c r="G493" s="153" t="s">
        <v>3352</v>
      </c>
      <c r="H493" s="136" t="s">
        <v>3353</v>
      </c>
      <c r="I493" s="58" t="s">
        <v>147</v>
      </c>
      <c r="J493" s="58" t="s">
        <v>3260</v>
      </c>
      <c r="K493" s="58" t="s">
        <v>3354</v>
      </c>
      <c r="L493" s="58" t="s">
        <v>111</v>
      </c>
      <c r="M493" s="141" t="s">
        <v>30</v>
      </c>
      <c r="N493" s="154" t="s">
        <v>3355</v>
      </c>
      <c r="O493" s="141" t="s">
        <v>3341</v>
      </c>
      <c r="P493" s="141" t="s">
        <v>33</v>
      </c>
      <c r="Q493" s="154" t="s">
        <v>3161</v>
      </c>
      <c r="R493" s="16">
        <v>54000</v>
      </c>
      <c r="S493" s="166"/>
      <c r="T493" s="166"/>
      <c r="U493" s="166"/>
      <c r="V493" s="166"/>
      <c r="W493" s="166"/>
      <c r="X493" s="166"/>
      <c r="Y493" s="166"/>
      <c r="Z493" s="166"/>
      <c r="AA493" s="166"/>
      <c r="AB493" s="166"/>
      <c r="AC493" s="166"/>
      <c r="AD493" s="166"/>
      <c r="AE493" s="166"/>
      <c r="AF493" s="166"/>
      <c r="AG493" s="166"/>
      <c r="AH493" s="166"/>
      <c r="AI493" s="166"/>
      <c r="AJ493" s="166"/>
      <c r="AK493" s="166"/>
      <c r="AL493" s="166"/>
      <c r="AM493" s="166"/>
      <c r="AN493" s="166"/>
      <c r="AO493" s="166"/>
      <c r="AP493" s="166"/>
      <c r="AQ493" s="166"/>
      <c r="AR493" s="166"/>
      <c r="AS493" s="166"/>
    </row>
    <row r="494" spans="1:45" s="20" customFormat="1" ht="48.75" customHeight="1">
      <c r="A494" s="135"/>
      <c r="B494" s="135"/>
      <c r="C494" s="57">
        <f>IF(E494="","",SUBTOTAL(3,$E$8:E494))</f>
        <v>487</v>
      </c>
      <c r="D494" s="58" t="s">
        <v>3357</v>
      </c>
      <c r="E494" s="58" t="s">
        <v>3356</v>
      </c>
      <c r="F494" s="136" t="s">
        <v>3358</v>
      </c>
      <c r="G494" s="136" t="s">
        <v>3359</v>
      </c>
      <c r="H494" s="136" t="s">
        <v>3360</v>
      </c>
      <c r="I494" s="58" t="s">
        <v>147</v>
      </c>
      <c r="J494" s="58" t="s">
        <v>3115</v>
      </c>
      <c r="K494" s="58" t="s">
        <v>3361</v>
      </c>
      <c r="L494" s="58" t="s">
        <v>111</v>
      </c>
      <c r="M494" s="58" t="s">
        <v>30</v>
      </c>
      <c r="N494" s="58" t="s">
        <v>3362</v>
      </c>
      <c r="O494" s="58" t="s">
        <v>3363</v>
      </c>
      <c r="P494" s="58" t="s">
        <v>33</v>
      </c>
      <c r="Q494" s="58" t="s">
        <v>152</v>
      </c>
      <c r="R494" s="25">
        <v>3200</v>
      </c>
      <c r="S494" s="166"/>
      <c r="T494" s="166"/>
      <c r="U494" s="166"/>
      <c r="V494" s="166"/>
      <c r="W494" s="166"/>
      <c r="X494" s="166"/>
      <c r="Y494" s="166"/>
      <c r="Z494" s="166"/>
      <c r="AA494" s="166"/>
      <c r="AB494" s="166"/>
      <c r="AC494" s="166"/>
      <c r="AD494" s="166"/>
      <c r="AE494" s="166"/>
      <c r="AF494" s="166"/>
      <c r="AG494" s="166"/>
      <c r="AH494" s="166"/>
      <c r="AI494" s="166"/>
      <c r="AJ494" s="166"/>
      <c r="AK494" s="166"/>
      <c r="AL494" s="166"/>
      <c r="AM494" s="166"/>
      <c r="AN494" s="166"/>
      <c r="AO494" s="166"/>
      <c r="AP494" s="166"/>
      <c r="AQ494" s="166"/>
      <c r="AR494" s="166"/>
      <c r="AS494" s="166"/>
    </row>
    <row r="495" spans="1:45" s="20" customFormat="1" ht="48.75" customHeight="1">
      <c r="A495" s="135"/>
      <c r="B495" s="135"/>
      <c r="C495" s="57">
        <f>IF(E495="","",SUBTOTAL(3,$E$8:E495))</f>
        <v>488</v>
      </c>
      <c r="D495" s="58" t="s">
        <v>3365</v>
      </c>
      <c r="E495" s="58" t="s">
        <v>3364</v>
      </c>
      <c r="F495" s="136" t="s">
        <v>3366</v>
      </c>
      <c r="G495" s="136" t="s">
        <v>3367</v>
      </c>
      <c r="H495" s="136" t="s">
        <v>3368</v>
      </c>
      <c r="I495" s="58" t="s">
        <v>147</v>
      </c>
      <c r="J495" s="58" t="s">
        <v>156</v>
      </c>
      <c r="K495" s="58" t="s">
        <v>260</v>
      </c>
      <c r="L495" s="58" t="s">
        <v>111</v>
      </c>
      <c r="M495" s="58" t="s">
        <v>30</v>
      </c>
      <c r="N495" s="58" t="s">
        <v>3369</v>
      </c>
      <c r="O495" s="58" t="s">
        <v>3370</v>
      </c>
      <c r="P495" s="58" t="s">
        <v>33</v>
      </c>
      <c r="Q495" s="58" t="s">
        <v>152</v>
      </c>
      <c r="R495" s="16">
        <v>1899</v>
      </c>
      <c r="S495" s="166"/>
      <c r="T495" s="166"/>
      <c r="U495" s="166"/>
      <c r="V495" s="166"/>
      <c r="W495" s="166"/>
      <c r="X495" s="166"/>
      <c r="Y495" s="166"/>
      <c r="Z495" s="166"/>
      <c r="AA495" s="166"/>
      <c r="AB495" s="166"/>
      <c r="AC495" s="166"/>
      <c r="AD495" s="166"/>
      <c r="AE495" s="166"/>
      <c r="AF495" s="166"/>
      <c r="AG495" s="166"/>
      <c r="AH495" s="166"/>
      <c r="AI495" s="166"/>
      <c r="AJ495" s="166"/>
      <c r="AK495" s="166"/>
      <c r="AL495" s="166"/>
      <c r="AM495" s="166"/>
      <c r="AN495" s="166"/>
      <c r="AO495" s="166"/>
      <c r="AP495" s="166"/>
      <c r="AQ495" s="166"/>
      <c r="AR495" s="166"/>
      <c r="AS495" s="166"/>
    </row>
    <row r="496" spans="1:45" s="20" customFormat="1" ht="48.75" customHeight="1">
      <c r="A496" s="135"/>
      <c r="B496" s="135"/>
      <c r="C496" s="57">
        <f>IF(E496="","",SUBTOTAL(3,$E$8:E496))</f>
        <v>489</v>
      </c>
      <c r="D496" s="58" t="s">
        <v>3372</v>
      </c>
      <c r="E496" s="58" t="s">
        <v>3371</v>
      </c>
      <c r="F496" s="136" t="s">
        <v>3373</v>
      </c>
      <c r="G496" s="40" t="s">
        <v>3374</v>
      </c>
      <c r="H496" s="136" t="s">
        <v>3375</v>
      </c>
      <c r="I496" s="58" t="s">
        <v>147</v>
      </c>
      <c r="J496" s="41" t="s">
        <v>191</v>
      </c>
      <c r="K496" s="58" t="s">
        <v>3376</v>
      </c>
      <c r="L496" s="58" t="s">
        <v>111</v>
      </c>
      <c r="M496" s="58" t="s">
        <v>30</v>
      </c>
      <c r="N496" s="58" t="s">
        <v>3377</v>
      </c>
      <c r="O496" s="58" t="s">
        <v>3378</v>
      </c>
      <c r="P496" s="58" t="s">
        <v>33</v>
      </c>
      <c r="Q496" s="58" t="s">
        <v>152</v>
      </c>
      <c r="R496" s="16">
        <v>2000</v>
      </c>
      <c r="S496" s="166"/>
      <c r="T496" s="166"/>
      <c r="U496" s="166"/>
      <c r="V496" s="166"/>
      <c r="W496" s="166"/>
      <c r="X496" s="166"/>
      <c r="Y496" s="166"/>
      <c r="Z496" s="166"/>
      <c r="AA496" s="166"/>
      <c r="AB496" s="166"/>
      <c r="AC496" s="166"/>
      <c r="AD496" s="166"/>
      <c r="AE496" s="166"/>
      <c r="AF496" s="166"/>
      <c r="AG496" s="166"/>
      <c r="AH496" s="166"/>
      <c r="AI496" s="166"/>
      <c r="AJ496" s="166"/>
      <c r="AK496" s="166"/>
      <c r="AL496" s="166"/>
      <c r="AM496" s="166"/>
      <c r="AN496" s="166"/>
      <c r="AO496" s="166"/>
      <c r="AP496" s="166"/>
      <c r="AQ496" s="166"/>
      <c r="AR496" s="166"/>
      <c r="AS496" s="166"/>
    </row>
    <row r="497" spans="1:45" s="20" customFormat="1" ht="48.75" customHeight="1">
      <c r="A497" s="135"/>
      <c r="B497" s="135"/>
      <c r="C497" s="57">
        <f>IF(E497="","",SUBTOTAL(3,$E$8:E497))</f>
        <v>490</v>
      </c>
      <c r="D497" s="29" t="s">
        <v>3380</v>
      </c>
      <c r="E497" s="58" t="s">
        <v>3379</v>
      </c>
      <c r="F497" s="42" t="s">
        <v>3381</v>
      </c>
      <c r="G497" s="42" t="s">
        <v>3382</v>
      </c>
      <c r="H497" s="42" t="s">
        <v>258</v>
      </c>
      <c r="I497" s="58" t="s">
        <v>147</v>
      </c>
      <c r="J497" s="58" t="s">
        <v>156</v>
      </c>
      <c r="K497" s="43" t="s">
        <v>3383</v>
      </c>
      <c r="L497" s="58" t="s">
        <v>50</v>
      </c>
      <c r="M497" s="149" t="s">
        <v>51</v>
      </c>
      <c r="N497" s="43" t="s">
        <v>3384</v>
      </c>
      <c r="O497" s="43" t="s">
        <v>3385</v>
      </c>
      <c r="P497" s="43" t="s">
        <v>33</v>
      </c>
      <c r="Q497" s="58" t="s">
        <v>152</v>
      </c>
      <c r="R497" s="16">
        <v>4910</v>
      </c>
      <c r="S497" s="166"/>
      <c r="T497" s="166"/>
      <c r="U497" s="166"/>
      <c r="V497" s="166"/>
      <c r="W497" s="166"/>
      <c r="X497" s="166"/>
      <c r="Y497" s="166"/>
      <c r="Z497" s="166"/>
      <c r="AA497" s="166"/>
      <c r="AB497" s="166"/>
      <c r="AC497" s="166"/>
      <c r="AD497" s="166"/>
      <c r="AE497" s="166"/>
      <c r="AF497" s="166"/>
      <c r="AG497" s="166"/>
      <c r="AH497" s="166"/>
      <c r="AI497" s="166"/>
      <c r="AJ497" s="166"/>
      <c r="AK497" s="166"/>
      <c r="AL497" s="166"/>
      <c r="AM497" s="166"/>
      <c r="AN497" s="166"/>
      <c r="AO497" s="166"/>
      <c r="AP497" s="166"/>
      <c r="AQ497" s="166"/>
      <c r="AR497" s="166"/>
      <c r="AS497" s="166"/>
    </row>
    <row r="498" spans="1:45" s="20" customFormat="1" ht="48.75" customHeight="1">
      <c r="A498" s="135"/>
      <c r="B498" s="135"/>
      <c r="C498" s="57">
        <f>IF(E498="","",SUBTOTAL(3,$E$8:E498))</f>
        <v>491</v>
      </c>
      <c r="D498" s="58" t="s">
        <v>3387</v>
      </c>
      <c r="E498" s="58" t="s">
        <v>3386</v>
      </c>
      <c r="F498" s="58" t="s">
        <v>3388</v>
      </c>
      <c r="G498" s="58" t="s">
        <v>3389</v>
      </c>
      <c r="H498" s="58" t="s">
        <v>3390</v>
      </c>
      <c r="I498" s="58" t="s">
        <v>147</v>
      </c>
      <c r="J498" s="58" t="s">
        <v>3115</v>
      </c>
      <c r="K498" s="58" t="s">
        <v>3391</v>
      </c>
      <c r="L498" s="58" t="s">
        <v>111</v>
      </c>
      <c r="M498" s="58" t="s">
        <v>30</v>
      </c>
      <c r="N498" s="58" t="s">
        <v>3392</v>
      </c>
      <c r="O498" s="58" t="s">
        <v>3393</v>
      </c>
      <c r="P498" s="58" t="s">
        <v>33</v>
      </c>
      <c r="Q498" s="58" t="s">
        <v>272</v>
      </c>
      <c r="R498" s="16">
        <v>2600</v>
      </c>
      <c r="S498" s="166"/>
      <c r="T498" s="166"/>
      <c r="U498" s="166"/>
      <c r="V498" s="166"/>
      <c r="W498" s="166"/>
      <c r="X498" s="166"/>
      <c r="Y498" s="166"/>
      <c r="Z498" s="166"/>
      <c r="AA498" s="166"/>
      <c r="AB498" s="166"/>
      <c r="AC498" s="166"/>
      <c r="AD498" s="166"/>
      <c r="AE498" s="166"/>
      <c r="AF498" s="166"/>
      <c r="AG498" s="166"/>
      <c r="AH498" s="166"/>
      <c r="AI498" s="166"/>
      <c r="AJ498" s="166"/>
      <c r="AK498" s="166"/>
      <c r="AL498" s="166"/>
      <c r="AM498" s="166"/>
      <c r="AN498" s="166"/>
      <c r="AO498" s="166"/>
      <c r="AP498" s="166"/>
      <c r="AQ498" s="166"/>
      <c r="AR498" s="166"/>
      <c r="AS498" s="166"/>
    </row>
    <row r="499" spans="1:45" s="20" customFormat="1" ht="36.75" customHeight="1">
      <c r="A499" s="135"/>
      <c r="B499" s="135"/>
      <c r="C499" s="57">
        <f>IF(E499="","",SUBTOTAL(3,$E$8:E499))</f>
        <v>492</v>
      </c>
      <c r="D499" s="59"/>
      <c r="E499" s="59" t="s">
        <v>3394</v>
      </c>
      <c r="F499" s="155" t="s">
        <v>3164</v>
      </c>
      <c r="G499" s="155" t="s">
        <v>3165</v>
      </c>
      <c r="H499" s="155" t="s">
        <v>3166</v>
      </c>
      <c r="I499" s="156" t="s">
        <v>147</v>
      </c>
      <c r="J499" s="156" t="s">
        <v>156</v>
      </c>
      <c r="K499" s="155" t="s">
        <v>3108</v>
      </c>
      <c r="L499" s="59" t="s">
        <v>158</v>
      </c>
      <c r="M499" s="59" t="s">
        <v>30</v>
      </c>
      <c r="N499" s="156" t="s">
        <v>3167</v>
      </c>
      <c r="O499" s="155" t="s">
        <v>3168</v>
      </c>
      <c r="P499" s="155" t="s">
        <v>33</v>
      </c>
      <c r="Q499" s="156" t="s">
        <v>152</v>
      </c>
      <c r="R499" s="54">
        <v>2100</v>
      </c>
      <c r="S499" s="166"/>
      <c r="T499" s="166"/>
      <c r="U499" s="166"/>
      <c r="V499" s="166"/>
      <c r="W499" s="166"/>
      <c r="X499" s="166"/>
      <c r="Y499" s="166"/>
      <c r="Z499" s="166"/>
      <c r="AA499" s="166"/>
      <c r="AB499" s="166"/>
      <c r="AC499" s="166"/>
      <c r="AD499" s="166"/>
      <c r="AE499" s="166"/>
      <c r="AF499" s="166"/>
      <c r="AG499" s="166"/>
      <c r="AH499" s="166"/>
      <c r="AI499" s="166"/>
      <c r="AJ499" s="166"/>
      <c r="AK499" s="166"/>
      <c r="AL499" s="166"/>
      <c r="AM499" s="166"/>
      <c r="AN499" s="166"/>
      <c r="AO499" s="166"/>
      <c r="AP499" s="166"/>
      <c r="AQ499" s="166"/>
      <c r="AR499" s="166"/>
      <c r="AS499" s="166"/>
    </row>
    <row r="500" spans="1:45" s="20" customFormat="1" ht="36.75" customHeight="1">
      <c r="A500" s="135"/>
      <c r="B500" s="135"/>
      <c r="C500" s="57">
        <f>IF(E500="","",SUBTOTAL(3,$E$8:E500))</f>
        <v>493</v>
      </c>
      <c r="D500" s="59"/>
      <c r="E500" s="59" t="s">
        <v>3395</v>
      </c>
      <c r="F500" s="155" t="s">
        <v>3373</v>
      </c>
      <c r="G500" s="155" t="s">
        <v>3374</v>
      </c>
      <c r="H500" s="155" t="s">
        <v>3375</v>
      </c>
      <c r="I500" s="156" t="s">
        <v>147</v>
      </c>
      <c r="J500" s="156" t="s">
        <v>191</v>
      </c>
      <c r="K500" s="155" t="s">
        <v>374</v>
      </c>
      <c r="L500" s="59" t="s">
        <v>158</v>
      </c>
      <c r="M500" s="59" t="s">
        <v>30</v>
      </c>
      <c r="N500" s="156" t="s">
        <v>3377</v>
      </c>
      <c r="O500" s="155" t="s">
        <v>3396</v>
      </c>
      <c r="P500" s="155" t="s">
        <v>33</v>
      </c>
      <c r="Q500" s="156" t="s">
        <v>152</v>
      </c>
      <c r="R500" s="54">
        <v>2000</v>
      </c>
      <c r="S500" s="166"/>
      <c r="T500" s="166"/>
      <c r="U500" s="166"/>
      <c r="V500" s="166"/>
      <c r="W500" s="166"/>
      <c r="X500" s="166"/>
      <c r="Y500" s="166"/>
      <c r="Z500" s="166"/>
      <c r="AA500" s="166"/>
      <c r="AB500" s="166"/>
      <c r="AC500" s="166"/>
      <c r="AD500" s="166"/>
      <c r="AE500" s="166"/>
      <c r="AF500" s="166"/>
      <c r="AG500" s="166"/>
      <c r="AH500" s="166"/>
      <c r="AI500" s="166"/>
      <c r="AJ500" s="166"/>
      <c r="AK500" s="166"/>
      <c r="AL500" s="166"/>
      <c r="AM500" s="166"/>
      <c r="AN500" s="166"/>
      <c r="AO500" s="166"/>
      <c r="AP500" s="166"/>
      <c r="AQ500" s="166"/>
      <c r="AR500" s="166"/>
      <c r="AS500" s="166"/>
    </row>
    <row r="501" spans="1:45" s="20" customFormat="1" ht="36.75" customHeight="1">
      <c r="A501" s="135"/>
      <c r="B501" s="135"/>
      <c r="C501" s="57">
        <f>IF(E501="","",SUBTOTAL(3,$E$8:E501))</f>
        <v>494</v>
      </c>
      <c r="D501" s="59"/>
      <c r="E501" s="59" t="s">
        <v>3397</v>
      </c>
      <c r="F501" s="155" t="s">
        <v>3206</v>
      </c>
      <c r="G501" s="155" t="s">
        <v>3207</v>
      </c>
      <c r="H501" s="155" t="s">
        <v>284</v>
      </c>
      <c r="I501" s="156" t="s">
        <v>147</v>
      </c>
      <c r="J501" s="156" t="s">
        <v>2126</v>
      </c>
      <c r="K501" s="155" t="s">
        <v>374</v>
      </c>
      <c r="L501" s="59" t="s">
        <v>50</v>
      </c>
      <c r="M501" s="59" t="s">
        <v>30</v>
      </c>
      <c r="N501" s="156" t="s">
        <v>3208</v>
      </c>
      <c r="O501" s="155" t="s">
        <v>3209</v>
      </c>
      <c r="P501" s="155" t="s">
        <v>33</v>
      </c>
      <c r="Q501" s="156" t="s">
        <v>152</v>
      </c>
      <c r="R501" s="54">
        <v>1020</v>
      </c>
      <c r="S501" s="166"/>
      <c r="T501" s="166"/>
      <c r="U501" s="166"/>
      <c r="V501" s="166"/>
      <c r="W501" s="166"/>
      <c r="X501" s="166"/>
      <c r="Y501" s="166"/>
      <c r="Z501" s="166"/>
      <c r="AA501" s="166"/>
      <c r="AB501" s="166"/>
      <c r="AC501" s="166"/>
      <c r="AD501" s="166"/>
      <c r="AE501" s="166"/>
      <c r="AF501" s="166"/>
      <c r="AG501" s="166"/>
      <c r="AH501" s="166"/>
      <c r="AI501" s="166"/>
      <c r="AJ501" s="166"/>
      <c r="AK501" s="166"/>
      <c r="AL501" s="166"/>
      <c r="AM501" s="166"/>
      <c r="AN501" s="166"/>
      <c r="AO501" s="166"/>
      <c r="AP501" s="166"/>
      <c r="AQ501" s="166"/>
      <c r="AR501" s="166"/>
      <c r="AS501" s="166"/>
    </row>
    <row r="502" spans="1:45" s="20" customFormat="1" ht="36.75" customHeight="1">
      <c r="A502" s="135"/>
      <c r="B502" s="135"/>
      <c r="C502" s="57">
        <f>IF(E502="","",SUBTOTAL(3,$E$8:E502))</f>
        <v>495</v>
      </c>
      <c r="D502" s="59"/>
      <c r="E502" s="59" t="s">
        <v>3398</v>
      </c>
      <c r="F502" s="155" t="s">
        <v>3257</v>
      </c>
      <c r="G502" s="155" t="s">
        <v>3399</v>
      </c>
      <c r="H502" s="155" t="s">
        <v>3259</v>
      </c>
      <c r="I502" s="156" t="s">
        <v>147</v>
      </c>
      <c r="J502" s="156" t="s">
        <v>3260</v>
      </c>
      <c r="K502" s="155" t="s">
        <v>3261</v>
      </c>
      <c r="L502" s="59" t="s">
        <v>158</v>
      </c>
      <c r="M502" s="59" t="s">
        <v>51</v>
      </c>
      <c r="N502" s="156" t="s">
        <v>3262</v>
      </c>
      <c r="O502" s="155" t="s">
        <v>3400</v>
      </c>
      <c r="P502" s="155" t="s">
        <v>33</v>
      </c>
      <c r="Q502" s="156" t="s">
        <v>103</v>
      </c>
      <c r="R502" s="54">
        <v>26940</v>
      </c>
      <c r="S502" s="166"/>
      <c r="T502" s="166"/>
      <c r="U502" s="166"/>
      <c r="V502" s="166"/>
      <c r="W502" s="166"/>
      <c r="X502" s="166"/>
      <c r="Y502" s="166"/>
      <c r="Z502" s="166"/>
      <c r="AA502" s="166"/>
      <c r="AB502" s="166"/>
      <c r="AC502" s="166"/>
      <c r="AD502" s="166"/>
      <c r="AE502" s="166"/>
      <c r="AF502" s="166"/>
      <c r="AG502" s="166"/>
      <c r="AH502" s="166"/>
      <c r="AI502" s="166"/>
      <c r="AJ502" s="166"/>
      <c r="AK502" s="166"/>
      <c r="AL502" s="166"/>
      <c r="AM502" s="166"/>
      <c r="AN502" s="166"/>
      <c r="AO502" s="166"/>
      <c r="AP502" s="166"/>
      <c r="AQ502" s="166"/>
      <c r="AR502" s="166"/>
      <c r="AS502" s="166"/>
    </row>
    <row r="503" spans="1:45" s="20" customFormat="1" ht="36.75" customHeight="1">
      <c r="A503" s="135"/>
      <c r="B503" s="135"/>
      <c r="C503" s="57">
        <f>IF(E503="","",SUBTOTAL(3,$E$8:E503))</f>
        <v>496</v>
      </c>
      <c r="D503" s="59"/>
      <c r="E503" s="59" t="s">
        <v>3401</v>
      </c>
      <c r="F503" s="155" t="s">
        <v>3265</v>
      </c>
      <c r="G503" s="155" t="s">
        <v>3266</v>
      </c>
      <c r="H503" s="155" t="s">
        <v>3267</v>
      </c>
      <c r="I503" s="156" t="s">
        <v>147</v>
      </c>
      <c r="J503" s="156" t="s">
        <v>191</v>
      </c>
      <c r="K503" s="155" t="s">
        <v>3268</v>
      </c>
      <c r="L503" s="59" t="s">
        <v>158</v>
      </c>
      <c r="M503" s="59" t="s">
        <v>30</v>
      </c>
      <c r="N503" s="156" t="s">
        <v>3402</v>
      </c>
      <c r="O503" s="155" t="s">
        <v>3400</v>
      </c>
      <c r="P503" s="155" t="s">
        <v>33</v>
      </c>
      <c r="Q503" s="156" t="s">
        <v>152</v>
      </c>
      <c r="R503" s="54">
        <v>750</v>
      </c>
      <c r="S503" s="166"/>
      <c r="T503" s="166"/>
      <c r="U503" s="166"/>
      <c r="V503" s="166"/>
      <c r="W503" s="166"/>
      <c r="X503" s="166"/>
      <c r="Y503" s="166"/>
      <c r="Z503" s="166"/>
      <c r="AA503" s="166"/>
      <c r="AB503" s="166"/>
      <c r="AC503" s="166"/>
      <c r="AD503" s="166"/>
      <c r="AE503" s="166"/>
      <c r="AF503" s="166"/>
      <c r="AG503" s="166"/>
      <c r="AH503" s="166"/>
      <c r="AI503" s="166"/>
      <c r="AJ503" s="166"/>
      <c r="AK503" s="166"/>
      <c r="AL503" s="166"/>
      <c r="AM503" s="166"/>
      <c r="AN503" s="166"/>
      <c r="AO503" s="166"/>
      <c r="AP503" s="166"/>
      <c r="AQ503" s="166"/>
      <c r="AR503" s="166"/>
      <c r="AS503" s="166"/>
    </row>
    <row r="504" spans="1:45" s="20" customFormat="1" ht="36.75" customHeight="1">
      <c r="A504" s="135"/>
      <c r="B504" s="135"/>
      <c r="C504" s="57">
        <f>IF(E504="","",SUBTOTAL(3,$E$8:E504))</f>
        <v>497</v>
      </c>
      <c r="D504" s="59"/>
      <c r="E504" s="59" t="s">
        <v>3403</v>
      </c>
      <c r="F504" s="155" t="s">
        <v>3171</v>
      </c>
      <c r="G504" s="155" t="s">
        <v>3172</v>
      </c>
      <c r="H504" s="155" t="s">
        <v>3173</v>
      </c>
      <c r="I504" s="156" t="s">
        <v>147</v>
      </c>
      <c r="J504" s="156" t="s">
        <v>3174</v>
      </c>
      <c r="K504" s="155" t="s">
        <v>3175</v>
      </c>
      <c r="L504" s="59" t="s">
        <v>158</v>
      </c>
      <c r="M504" s="59" t="s">
        <v>51</v>
      </c>
      <c r="N504" s="156" t="s">
        <v>3404</v>
      </c>
      <c r="O504" s="155" t="s">
        <v>3177</v>
      </c>
      <c r="P504" s="155" t="s">
        <v>33</v>
      </c>
      <c r="Q504" s="156" t="s">
        <v>992</v>
      </c>
      <c r="R504" s="54">
        <v>3300</v>
      </c>
      <c r="S504" s="166"/>
      <c r="T504" s="166"/>
      <c r="U504" s="166"/>
      <c r="V504" s="166"/>
      <c r="W504" s="166"/>
      <c r="X504" s="166"/>
      <c r="Y504" s="166"/>
      <c r="Z504" s="166"/>
      <c r="AA504" s="166"/>
      <c r="AB504" s="166"/>
      <c r="AC504" s="166"/>
      <c r="AD504" s="166"/>
      <c r="AE504" s="166"/>
      <c r="AF504" s="166"/>
      <c r="AG504" s="166"/>
      <c r="AH504" s="166"/>
      <c r="AI504" s="166"/>
      <c r="AJ504" s="166"/>
      <c r="AK504" s="166"/>
      <c r="AL504" s="166"/>
      <c r="AM504" s="166"/>
      <c r="AN504" s="166"/>
      <c r="AO504" s="166"/>
      <c r="AP504" s="166"/>
      <c r="AQ504" s="166"/>
      <c r="AR504" s="166"/>
      <c r="AS504" s="166"/>
    </row>
    <row r="505" spans="1:45" s="20" customFormat="1" ht="36.75" customHeight="1">
      <c r="A505" s="135"/>
      <c r="B505" s="135"/>
      <c r="C505" s="57">
        <f>IF(E505="","",SUBTOTAL(3,$E$8:E505))</f>
        <v>498</v>
      </c>
      <c r="D505" s="59"/>
      <c r="E505" s="59" t="s">
        <v>3405</v>
      </c>
      <c r="F505" s="155" t="s">
        <v>3180</v>
      </c>
      <c r="G505" s="155" t="s">
        <v>3181</v>
      </c>
      <c r="H505" s="155" t="s">
        <v>3182</v>
      </c>
      <c r="I505" s="156" t="s">
        <v>147</v>
      </c>
      <c r="J505" s="156" t="s">
        <v>2166</v>
      </c>
      <c r="K505" s="155" t="s">
        <v>526</v>
      </c>
      <c r="L505" s="59" t="s">
        <v>158</v>
      </c>
      <c r="M505" s="59" t="s">
        <v>51</v>
      </c>
      <c r="N505" s="156" t="s">
        <v>3406</v>
      </c>
      <c r="O505" s="155" t="s">
        <v>3177</v>
      </c>
      <c r="P505" s="155" t="s">
        <v>33</v>
      </c>
      <c r="Q505" s="156" t="s">
        <v>34</v>
      </c>
      <c r="R505" s="54">
        <v>2500</v>
      </c>
      <c r="S505" s="166"/>
      <c r="T505" s="166"/>
      <c r="U505" s="166"/>
      <c r="V505" s="166"/>
      <c r="W505" s="166"/>
      <c r="X505" s="166"/>
      <c r="Y505" s="166"/>
      <c r="Z505" s="166"/>
      <c r="AA505" s="166"/>
      <c r="AB505" s="166"/>
      <c r="AC505" s="166"/>
      <c r="AD505" s="166"/>
      <c r="AE505" s="166"/>
      <c r="AF505" s="166"/>
      <c r="AG505" s="166"/>
      <c r="AH505" s="166"/>
      <c r="AI505" s="166"/>
      <c r="AJ505" s="166"/>
      <c r="AK505" s="166"/>
      <c r="AL505" s="166"/>
      <c r="AM505" s="166"/>
      <c r="AN505" s="166"/>
      <c r="AO505" s="166"/>
      <c r="AP505" s="166"/>
      <c r="AQ505" s="166"/>
      <c r="AR505" s="166"/>
      <c r="AS505" s="166"/>
    </row>
    <row r="506" spans="1:45" s="20" customFormat="1" ht="36.75" customHeight="1">
      <c r="A506" s="135"/>
      <c r="B506" s="135"/>
      <c r="C506" s="57">
        <f>IF(E506="","",SUBTOTAL(3,$E$8:E506))</f>
        <v>499</v>
      </c>
      <c r="D506" s="59"/>
      <c r="E506" s="59" t="s">
        <v>3407</v>
      </c>
      <c r="F506" s="155" t="s">
        <v>3097</v>
      </c>
      <c r="G506" s="155" t="s">
        <v>3098</v>
      </c>
      <c r="H506" s="155" t="s">
        <v>3099</v>
      </c>
      <c r="I506" s="156" t="s">
        <v>147</v>
      </c>
      <c r="J506" s="156" t="s">
        <v>3100</v>
      </c>
      <c r="K506" s="155" t="s">
        <v>299</v>
      </c>
      <c r="L506" s="59" t="s">
        <v>158</v>
      </c>
      <c r="M506" s="59" t="s">
        <v>30</v>
      </c>
      <c r="N506" s="156" t="s">
        <v>3101</v>
      </c>
      <c r="O506" s="155" t="s">
        <v>3102</v>
      </c>
      <c r="P506" s="155" t="s">
        <v>33</v>
      </c>
      <c r="Q506" s="156" t="s">
        <v>272</v>
      </c>
      <c r="R506" s="54">
        <v>2750</v>
      </c>
      <c r="S506" s="166"/>
      <c r="T506" s="166"/>
      <c r="U506" s="166"/>
      <c r="V506" s="166"/>
      <c r="W506" s="166"/>
      <c r="X506" s="166"/>
      <c r="Y506" s="166"/>
      <c r="Z506" s="166"/>
      <c r="AA506" s="166"/>
      <c r="AB506" s="166"/>
      <c r="AC506" s="166"/>
      <c r="AD506" s="166"/>
      <c r="AE506" s="166"/>
      <c r="AF506" s="166"/>
      <c r="AG506" s="166"/>
      <c r="AH506" s="166"/>
      <c r="AI506" s="166"/>
      <c r="AJ506" s="166"/>
      <c r="AK506" s="166"/>
      <c r="AL506" s="166"/>
      <c r="AM506" s="166"/>
      <c r="AN506" s="166"/>
      <c r="AO506" s="166"/>
      <c r="AP506" s="166"/>
      <c r="AQ506" s="166"/>
      <c r="AR506" s="166"/>
      <c r="AS506" s="166"/>
    </row>
    <row r="507" spans="1:45" s="20" customFormat="1" ht="36.75" customHeight="1">
      <c r="A507" s="135"/>
      <c r="B507" s="135"/>
      <c r="C507" s="57">
        <f>IF(E507="","",SUBTOTAL(3,$E$8:E507))</f>
        <v>500</v>
      </c>
      <c r="D507" s="59"/>
      <c r="E507" s="59" t="s">
        <v>3408</v>
      </c>
      <c r="F507" s="155" t="s">
        <v>3105</v>
      </c>
      <c r="G507" s="155" t="s">
        <v>3106</v>
      </c>
      <c r="H507" s="155" t="s">
        <v>3107</v>
      </c>
      <c r="I507" s="156" t="s">
        <v>147</v>
      </c>
      <c r="J507" s="156" t="s">
        <v>156</v>
      </c>
      <c r="K507" s="155" t="s">
        <v>3108</v>
      </c>
      <c r="L507" s="59" t="s">
        <v>158</v>
      </c>
      <c r="M507" s="59" t="s">
        <v>30</v>
      </c>
      <c r="N507" s="156" t="s">
        <v>3409</v>
      </c>
      <c r="O507" s="155" t="s">
        <v>3102</v>
      </c>
      <c r="P507" s="155" t="s">
        <v>33</v>
      </c>
      <c r="Q507" s="156" t="s">
        <v>152</v>
      </c>
      <c r="R507" s="54">
        <v>1760</v>
      </c>
      <c r="S507" s="166"/>
      <c r="T507" s="166"/>
      <c r="U507" s="166"/>
      <c r="V507" s="166"/>
      <c r="W507" s="166"/>
      <c r="X507" s="166"/>
      <c r="Y507" s="166"/>
      <c r="Z507" s="166"/>
      <c r="AA507" s="166"/>
      <c r="AB507" s="166"/>
      <c r="AC507" s="166"/>
      <c r="AD507" s="166"/>
      <c r="AE507" s="166"/>
      <c r="AF507" s="166"/>
      <c r="AG507" s="166"/>
      <c r="AH507" s="166"/>
      <c r="AI507" s="166"/>
      <c r="AJ507" s="166"/>
      <c r="AK507" s="166"/>
      <c r="AL507" s="166"/>
      <c r="AM507" s="166"/>
      <c r="AN507" s="166"/>
      <c r="AO507" s="166"/>
      <c r="AP507" s="166"/>
      <c r="AQ507" s="166"/>
      <c r="AR507" s="166"/>
      <c r="AS507" s="166"/>
    </row>
    <row r="508" spans="1:45" s="20" customFormat="1" ht="36.75" customHeight="1">
      <c r="A508" s="135"/>
      <c r="B508" s="135"/>
      <c r="C508" s="57">
        <f>IF(E508="","",SUBTOTAL(3,$E$8:E508))</f>
        <v>501</v>
      </c>
      <c r="D508" s="59"/>
      <c r="E508" s="59" t="s">
        <v>3410</v>
      </c>
      <c r="F508" s="155" t="s">
        <v>3133</v>
      </c>
      <c r="G508" s="155" t="s">
        <v>3134</v>
      </c>
      <c r="H508" s="155" t="s">
        <v>3135</v>
      </c>
      <c r="I508" s="156" t="s">
        <v>147</v>
      </c>
      <c r="J508" s="156" t="s">
        <v>3136</v>
      </c>
      <c r="K508" s="155" t="s">
        <v>374</v>
      </c>
      <c r="L508" s="59" t="s">
        <v>158</v>
      </c>
      <c r="M508" s="59" t="s">
        <v>3137</v>
      </c>
      <c r="N508" s="156" t="s">
        <v>3411</v>
      </c>
      <c r="O508" s="155" t="s">
        <v>3102</v>
      </c>
      <c r="P508" s="155" t="s">
        <v>33</v>
      </c>
      <c r="Q508" s="156" t="s">
        <v>152</v>
      </c>
      <c r="R508" s="54">
        <v>2100</v>
      </c>
      <c r="S508" s="166"/>
      <c r="T508" s="166"/>
      <c r="U508" s="166"/>
      <c r="V508" s="166"/>
      <c r="W508" s="166"/>
      <c r="X508" s="166"/>
      <c r="Y508" s="166"/>
      <c r="Z508" s="166"/>
      <c r="AA508" s="166"/>
      <c r="AB508" s="166"/>
      <c r="AC508" s="166"/>
      <c r="AD508" s="166"/>
      <c r="AE508" s="166"/>
      <c r="AF508" s="166"/>
      <c r="AG508" s="166"/>
      <c r="AH508" s="166"/>
      <c r="AI508" s="166"/>
      <c r="AJ508" s="166"/>
      <c r="AK508" s="166"/>
      <c r="AL508" s="166"/>
      <c r="AM508" s="166"/>
      <c r="AN508" s="166"/>
      <c r="AO508" s="166"/>
      <c r="AP508" s="166"/>
      <c r="AQ508" s="166"/>
      <c r="AR508" s="166"/>
      <c r="AS508" s="166"/>
    </row>
    <row r="509" spans="1:45" s="20" customFormat="1" ht="36.75" customHeight="1">
      <c r="A509" s="135"/>
      <c r="B509" s="135"/>
      <c r="C509" s="57">
        <f>IF(E509="","",SUBTOTAL(3,$E$8:E509))</f>
        <v>502</v>
      </c>
      <c r="D509" s="59"/>
      <c r="E509" s="59" t="s">
        <v>3412</v>
      </c>
      <c r="F509" s="155" t="s">
        <v>3141</v>
      </c>
      <c r="G509" s="155" t="s">
        <v>3142</v>
      </c>
      <c r="H509" s="155" t="s">
        <v>3143</v>
      </c>
      <c r="I509" s="156" t="s">
        <v>147</v>
      </c>
      <c r="J509" s="156" t="s">
        <v>2213</v>
      </c>
      <c r="K509" s="155" t="s">
        <v>3144</v>
      </c>
      <c r="L509" s="59" t="s">
        <v>158</v>
      </c>
      <c r="M509" s="59" t="s">
        <v>30</v>
      </c>
      <c r="N509" s="156" t="s">
        <v>3145</v>
      </c>
      <c r="O509" s="155" t="s">
        <v>3102</v>
      </c>
      <c r="P509" s="155" t="s">
        <v>33</v>
      </c>
      <c r="Q509" s="156" t="s">
        <v>103</v>
      </c>
      <c r="R509" s="54">
        <v>19000</v>
      </c>
      <c r="S509" s="166"/>
      <c r="T509" s="166"/>
      <c r="U509" s="166"/>
      <c r="V509" s="166"/>
      <c r="W509" s="166"/>
      <c r="X509" s="166"/>
      <c r="Y509" s="166"/>
      <c r="Z509" s="166"/>
      <c r="AA509" s="166"/>
      <c r="AB509" s="166"/>
      <c r="AC509" s="166"/>
      <c r="AD509" s="166"/>
      <c r="AE509" s="166"/>
      <c r="AF509" s="166"/>
      <c r="AG509" s="166"/>
      <c r="AH509" s="166"/>
      <c r="AI509" s="166"/>
      <c r="AJ509" s="166"/>
      <c r="AK509" s="166"/>
      <c r="AL509" s="166"/>
      <c r="AM509" s="166"/>
      <c r="AN509" s="166"/>
      <c r="AO509" s="166"/>
      <c r="AP509" s="166"/>
      <c r="AQ509" s="166"/>
      <c r="AR509" s="166"/>
      <c r="AS509" s="166"/>
    </row>
    <row r="510" spans="1:45" s="20" customFormat="1" ht="36.75" customHeight="1">
      <c r="A510" s="135"/>
      <c r="B510" s="135"/>
      <c r="C510" s="57">
        <f>IF(E510="","",SUBTOTAL(3,$E$8:E510))</f>
        <v>503</v>
      </c>
      <c r="D510" s="59"/>
      <c r="E510" s="59" t="s">
        <v>3413</v>
      </c>
      <c r="F510" s="155" t="s">
        <v>3148</v>
      </c>
      <c r="G510" s="155" t="s">
        <v>3149</v>
      </c>
      <c r="H510" s="155" t="s">
        <v>3150</v>
      </c>
      <c r="I510" s="156" t="s">
        <v>147</v>
      </c>
      <c r="J510" s="156" t="s">
        <v>156</v>
      </c>
      <c r="K510" s="155" t="s">
        <v>3151</v>
      </c>
      <c r="L510" s="59" t="s">
        <v>158</v>
      </c>
      <c r="M510" s="59" t="s">
        <v>30</v>
      </c>
      <c r="N510" s="156" t="s">
        <v>3152</v>
      </c>
      <c r="O510" s="155" t="s">
        <v>3102</v>
      </c>
      <c r="P510" s="155" t="s">
        <v>33</v>
      </c>
      <c r="Q510" s="156" t="s">
        <v>152</v>
      </c>
      <c r="R510" s="54">
        <v>3255</v>
      </c>
      <c r="S510" s="166"/>
      <c r="T510" s="166"/>
      <c r="U510" s="166"/>
      <c r="V510" s="166"/>
      <c r="W510" s="166"/>
      <c r="X510" s="166"/>
      <c r="Y510" s="166"/>
      <c r="Z510" s="166"/>
      <c r="AA510" s="166"/>
      <c r="AB510" s="166"/>
      <c r="AC510" s="166"/>
      <c r="AD510" s="166"/>
      <c r="AE510" s="166"/>
      <c r="AF510" s="166"/>
      <c r="AG510" s="166"/>
      <c r="AH510" s="166"/>
      <c r="AI510" s="166"/>
      <c r="AJ510" s="166"/>
      <c r="AK510" s="166"/>
      <c r="AL510" s="166"/>
      <c r="AM510" s="166"/>
      <c r="AN510" s="166"/>
      <c r="AO510" s="166"/>
      <c r="AP510" s="166"/>
      <c r="AQ510" s="166"/>
      <c r="AR510" s="166"/>
      <c r="AS510" s="166"/>
    </row>
    <row r="511" spans="1:45" s="20" customFormat="1" ht="36.75" customHeight="1">
      <c r="A511" s="135"/>
      <c r="B511" s="135"/>
      <c r="C511" s="57">
        <f>IF(E511="","",SUBTOTAL(3,$E$8:E511))</f>
        <v>504</v>
      </c>
      <c r="D511" s="59"/>
      <c r="E511" s="59" t="s">
        <v>3414</v>
      </c>
      <c r="F511" s="155" t="s">
        <v>3366</v>
      </c>
      <c r="G511" s="155" t="s">
        <v>3367</v>
      </c>
      <c r="H511" s="155" t="s">
        <v>3368</v>
      </c>
      <c r="I511" s="156" t="s">
        <v>147</v>
      </c>
      <c r="J511" s="156" t="s">
        <v>156</v>
      </c>
      <c r="K511" s="155" t="s">
        <v>157</v>
      </c>
      <c r="L511" s="59" t="s">
        <v>158</v>
      </c>
      <c r="M511" s="59" t="s">
        <v>30</v>
      </c>
      <c r="N511" s="156" t="s">
        <v>3415</v>
      </c>
      <c r="O511" s="155" t="s">
        <v>3416</v>
      </c>
      <c r="P511" s="155" t="s">
        <v>33</v>
      </c>
      <c r="Q511" s="156" t="s">
        <v>1488</v>
      </c>
      <c r="R511" s="54">
        <v>1899</v>
      </c>
      <c r="S511" s="166"/>
      <c r="T511" s="166"/>
      <c r="U511" s="166"/>
      <c r="V511" s="166"/>
      <c r="W511" s="166"/>
      <c r="X511" s="166"/>
      <c r="Y511" s="166"/>
      <c r="Z511" s="166"/>
      <c r="AA511" s="166"/>
      <c r="AB511" s="166"/>
      <c r="AC511" s="166"/>
      <c r="AD511" s="166"/>
      <c r="AE511" s="166"/>
      <c r="AF511" s="166"/>
      <c r="AG511" s="166"/>
      <c r="AH511" s="166"/>
      <c r="AI511" s="166"/>
      <c r="AJ511" s="166"/>
      <c r="AK511" s="166"/>
      <c r="AL511" s="166"/>
      <c r="AM511" s="166"/>
      <c r="AN511" s="166"/>
      <c r="AO511" s="166"/>
      <c r="AP511" s="166"/>
      <c r="AQ511" s="166"/>
      <c r="AR511" s="166"/>
      <c r="AS511" s="166"/>
    </row>
    <row r="512" spans="1:45" ht="36" customHeight="1">
      <c r="A512" s="36"/>
      <c r="B512" s="36"/>
      <c r="C512" s="18"/>
      <c r="D512" s="18"/>
      <c r="E512" s="37"/>
      <c r="F512" s="18"/>
      <c r="G512" s="18"/>
      <c r="H512" s="38"/>
      <c r="I512" s="38"/>
      <c r="J512" s="38"/>
      <c r="K512" s="38"/>
      <c r="L512" s="38"/>
      <c r="M512" s="38"/>
      <c r="N512" s="38"/>
      <c r="O512" s="38"/>
      <c r="P512" s="38"/>
      <c r="Q512" s="38"/>
      <c r="R512" s="38"/>
    </row>
  </sheetData>
  <mergeCells count="20">
    <mergeCell ref="C1:R1"/>
    <mergeCell ref="C2:Q2"/>
    <mergeCell ref="H3:H4"/>
    <mergeCell ref="I3:I4"/>
    <mergeCell ref="J3:J4"/>
    <mergeCell ref="K3:K4"/>
    <mergeCell ref="L3:L4"/>
    <mergeCell ref="N3:N4"/>
    <mergeCell ref="O3:O4"/>
    <mergeCell ref="P3:P4"/>
    <mergeCell ref="Q3:Q4"/>
    <mergeCell ref="R3:R4"/>
    <mergeCell ref="A3:A4"/>
    <mergeCell ref="B3:B4"/>
    <mergeCell ref="C3:C4"/>
    <mergeCell ref="D3:D4"/>
    <mergeCell ref="M3:M4"/>
    <mergeCell ref="E3:E4"/>
    <mergeCell ref="F3:F4"/>
    <mergeCell ref="G3:G4"/>
  </mergeCells>
  <conditionalFormatting sqref="J54">
    <cfRule type="expression" dxfId="70" priority="101" stopIfTrue="1">
      <formula>#REF!="Codupha"</formula>
    </cfRule>
    <cfRule type="expression" dxfId="69" priority="102" stopIfTrue="1">
      <formula>#REF!="BIVID"</formula>
    </cfRule>
  </conditionalFormatting>
  <conditionalFormatting sqref="H54:I54">
    <cfRule type="expression" dxfId="68" priority="93" stopIfTrue="1">
      <formula>#REF!="Codupha"</formula>
    </cfRule>
    <cfRule type="expression" dxfId="67" priority="94" stopIfTrue="1">
      <formula>#REF!="BIVID"</formula>
    </cfRule>
  </conditionalFormatting>
  <conditionalFormatting sqref="H54:I54">
    <cfRule type="expression" dxfId="66" priority="91" stopIfTrue="1">
      <formula>#REF!="Codupha"</formula>
    </cfRule>
    <cfRule type="expression" dxfId="65" priority="92" stopIfTrue="1">
      <formula>#REF!="BIVID"</formula>
    </cfRule>
  </conditionalFormatting>
  <conditionalFormatting sqref="H54:I54">
    <cfRule type="expression" dxfId="64" priority="89" stopIfTrue="1">
      <formula>#REF!="Codupha"</formula>
    </cfRule>
    <cfRule type="expression" dxfId="63" priority="90" stopIfTrue="1">
      <formula>#REF!="BIVID"</formula>
    </cfRule>
  </conditionalFormatting>
  <conditionalFormatting sqref="H54:I54">
    <cfRule type="expression" dxfId="62" priority="95" stopIfTrue="1">
      <formula>#REF!="Codupha"</formula>
    </cfRule>
    <cfRule type="expression" dxfId="61" priority="96" stopIfTrue="1">
      <formula>#REF!="BIVID"</formula>
    </cfRule>
  </conditionalFormatting>
  <conditionalFormatting sqref="H54:I54">
    <cfRule type="expression" dxfId="60" priority="97" stopIfTrue="1">
      <formula>#REF!="Codupha"</formula>
    </cfRule>
    <cfRule type="expression" dxfId="59" priority="98" stopIfTrue="1">
      <formula>#REF!="BIVID"</formula>
    </cfRule>
  </conditionalFormatting>
  <conditionalFormatting sqref="H54:I54">
    <cfRule type="expression" dxfId="58" priority="99" stopIfTrue="1">
      <formula>#REF!="Codupha"</formula>
    </cfRule>
    <cfRule type="expression" dxfId="57" priority="100" stopIfTrue="1">
      <formula>#REF!="BIVID"</formula>
    </cfRule>
  </conditionalFormatting>
  <conditionalFormatting sqref="F54">
    <cfRule type="expression" dxfId="56" priority="87" stopIfTrue="1">
      <formula>#REF!="Codupha"</formula>
    </cfRule>
    <cfRule type="expression" dxfId="55" priority="88" stopIfTrue="1">
      <formula>#REF!="BIVID"</formula>
    </cfRule>
  </conditionalFormatting>
  <conditionalFormatting sqref="G54">
    <cfRule type="expression" dxfId="54" priority="85" stopIfTrue="1">
      <formula>#REF!="Codupha"</formula>
    </cfRule>
    <cfRule type="expression" dxfId="53" priority="86" stopIfTrue="1">
      <formula>#REF!="BIVID"</formula>
    </cfRule>
  </conditionalFormatting>
  <conditionalFormatting sqref="D3">
    <cfRule type="duplicateValues" dxfId="52" priority="103"/>
  </conditionalFormatting>
  <conditionalFormatting sqref="F400">
    <cfRule type="duplicateValues" dxfId="51" priority="84"/>
  </conditionalFormatting>
  <conditionalFormatting sqref="F401">
    <cfRule type="duplicateValues" dxfId="50" priority="83"/>
  </conditionalFormatting>
  <conditionalFormatting sqref="F402">
    <cfRule type="duplicateValues" dxfId="49" priority="82"/>
  </conditionalFormatting>
  <conditionalFormatting sqref="F403">
    <cfRule type="duplicateValues" dxfId="48" priority="81"/>
  </conditionalFormatting>
  <conditionalFormatting sqref="D136">
    <cfRule type="duplicateValues" dxfId="47" priority="104" stopIfTrue="1"/>
  </conditionalFormatting>
  <conditionalFormatting sqref="D137">
    <cfRule type="duplicateValues" dxfId="46" priority="105" stopIfTrue="1"/>
  </conditionalFormatting>
  <conditionalFormatting sqref="D151">
    <cfRule type="duplicateValues" dxfId="45" priority="107"/>
  </conditionalFormatting>
  <conditionalFormatting sqref="D338">
    <cfRule type="duplicateValues" dxfId="44" priority="108"/>
  </conditionalFormatting>
  <conditionalFormatting sqref="D359">
    <cfRule type="duplicateValues" dxfId="43" priority="110" stopIfTrue="1"/>
  </conditionalFormatting>
  <conditionalFormatting sqref="D411">
    <cfRule type="duplicateValues" dxfId="42" priority="112"/>
  </conditionalFormatting>
  <conditionalFormatting sqref="D419">
    <cfRule type="duplicateValues" dxfId="41" priority="113" stopIfTrue="1"/>
  </conditionalFormatting>
  <conditionalFormatting sqref="D446">
    <cfRule type="duplicateValues" dxfId="40" priority="116"/>
  </conditionalFormatting>
  <conditionalFormatting sqref="D447:D454">
    <cfRule type="duplicateValues" dxfId="39" priority="117"/>
  </conditionalFormatting>
  <conditionalFormatting sqref="D455">
    <cfRule type="duplicateValues" dxfId="38" priority="118"/>
  </conditionalFormatting>
  <conditionalFormatting sqref="D466">
    <cfRule type="duplicateValues" dxfId="37" priority="71" stopIfTrue="1"/>
  </conditionalFormatting>
  <conditionalFormatting sqref="D472">
    <cfRule type="duplicateValues" dxfId="36" priority="70"/>
  </conditionalFormatting>
  <conditionalFormatting sqref="D473">
    <cfRule type="duplicateValues" dxfId="35" priority="69" stopIfTrue="1"/>
  </conditionalFormatting>
  <conditionalFormatting sqref="D475">
    <cfRule type="duplicateValues" dxfId="34" priority="68"/>
  </conditionalFormatting>
  <conditionalFormatting sqref="D478">
    <cfRule type="duplicateValues" dxfId="33" priority="67"/>
  </conditionalFormatting>
  <conditionalFormatting sqref="D480">
    <cfRule type="duplicateValues" dxfId="32" priority="66" stopIfTrue="1"/>
  </conditionalFormatting>
  <conditionalFormatting sqref="D482:D483">
    <cfRule type="duplicateValues" dxfId="31" priority="65"/>
  </conditionalFormatting>
  <conditionalFormatting sqref="D484">
    <cfRule type="duplicateValues" dxfId="30" priority="64"/>
  </conditionalFormatting>
  <conditionalFormatting sqref="D488">
    <cfRule type="duplicateValues" dxfId="29" priority="63" stopIfTrue="1"/>
  </conditionalFormatting>
  <conditionalFormatting sqref="D489">
    <cfRule type="duplicateValues" dxfId="28" priority="62"/>
  </conditionalFormatting>
  <conditionalFormatting sqref="D494">
    <cfRule type="duplicateValues" dxfId="27" priority="61"/>
  </conditionalFormatting>
  <conditionalFormatting sqref="D496">
    <cfRule type="duplicateValues" dxfId="26" priority="59"/>
  </conditionalFormatting>
  <conditionalFormatting sqref="D495">
    <cfRule type="duplicateValues" dxfId="25" priority="60"/>
  </conditionalFormatting>
  <conditionalFormatting sqref="D497">
    <cfRule type="duplicateValues" dxfId="24" priority="58"/>
  </conditionalFormatting>
  <conditionalFormatting sqref="D498">
    <cfRule type="duplicateValues" dxfId="23" priority="57"/>
  </conditionalFormatting>
  <conditionalFormatting sqref="D490">
    <cfRule type="duplicateValues" dxfId="22" priority="72"/>
  </conditionalFormatting>
  <conditionalFormatting sqref="D491:D493">
    <cfRule type="duplicateValues" dxfId="21" priority="73"/>
  </conditionalFormatting>
  <conditionalFormatting sqref="D485:D488">
    <cfRule type="duplicateValues" dxfId="20" priority="74"/>
  </conditionalFormatting>
  <conditionalFormatting sqref="D479:D480">
    <cfRule type="duplicateValues" dxfId="19" priority="75"/>
  </conditionalFormatting>
  <conditionalFormatting sqref="D476:D477">
    <cfRule type="duplicateValues" dxfId="18" priority="76"/>
  </conditionalFormatting>
  <conditionalFormatting sqref="D473:D474">
    <cfRule type="duplicateValues" dxfId="17" priority="77"/>
  </conditionalFormatting>
  <conditionalFormatting sqref="D467:D471">
    <cfRule type="duplicateValues" dxfId="16" priority="78"/>
  </conditionalFormatting>
  <conditionalFormatting sqref="D466">
    <cfRule type="duplicateValues" dxfId="15" priority="79"/>
  </conditionalFormatting>
  <conditionalFormatting sqref="D458:D465">
    <cfRule type="duplicateValues" dxfId="14" priority="80"/>
  </conditionalFormatting>
  <conditionalFormatting sqref="E458:E498">
    <cfRule type="duplicateValues" dxfId="13" priority="56"/>
  </conditionalFormatting>
  <conditionalFormatting sqref="D331">
    <cfRule type="duplicateValues" dxfId="12" priority="54"/>
  </conditionalFormatting>
  <conditionalFormatting sqref="D331">
    <cfRule type="duplicateValues" dxfId="11" priority="55"/>
  </conditionalFormatting>
  <conditionalFormatting sqref="D416">
    <cfRule type="duplicateValues" dxfId="10" priority="3"/>
  </conditionalFormatting>
  <conditionalFormatting sqref="D416">
    <cfRule type="duplicateValues" dxfId="9" priority="4"/>
  </conditionalFormatting>
  <conditionalFormatting sqref="D113:D128">
    <cfRule type="duplicateValues" dxfId="8" priority="125"/>
  </conditionalFormatting>
  <conditionalFormatting sqref="D332:D336 D289:D309 D281:D286 D8:D46 D50:D128 D167:D172 E161:E162 D200:D201 D203:D212 D214:D246 D251:D272 D275:D278 D313:D329 D136:D142 D174:D175 D144:D160 D177:D183 D185:D198">
    <cfRule type="duplicateValues" dxfId="7" priority="132"/>
  </conditionalFormatting>
  <conditionalFormatting sqref="D374">
    <cfRule type="duplicateValues" dxfId="6" priority="320"/>
  </conditionalFormatting>
  <conditionalFormatting sqref="D376:D410 D370:D374 D339:D347 D349:D367">
    <cfRule type="duplicateValues" dxfId="5" priority="350"/>
  </conditionalFormatting>
  <conditionalFormatting sqref="D424:D437 D412:D415 D417:D422">
    <cfRule type="duplicateValues" dxfId="4" priority="353"/>
  </conditionalFormatting>
  <conditionalFormatting sqref="D438:D443 D445">
    <cfRule type="duplicateValues" dxfId="3" priority="354"/>
  </conditionalFormatting>
  <conditionalFormatting sqref="D443">
    <cfRule type="duplicateValues" dxfId="2" priority="356" stopIfTrue="1"/>
  </conditionalFormatting>
  <conditionalFormatting sqref="D445:D455 D424:D443 D370:D374 D349:D367 D338:D347 D332:D336 D289:D309 D281:D286 D3 D8:D46 D50:D128 D167:D172 E161:E162 D200:D201 D203:D212 D214:D246 D251:D272 D275:D278 D313:D329 D136:D142 D174:D175 D144:D160 D177:D183 D185:D198 D376:D415 D417:D422">
    <cfRule type="duplicateValues" dxfId="1" priority="357"/>
  </conditionalFormatting>
  <conditionalFormatting sqref="G6:G7 E6:E7 I6:I7 K6:K7 M6:M7 O6:O7 Q6:Q7">
    <cfRule type="duplicateValues" dxfId="0" priority="359"/>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 DANH MỤC THUỐC BV</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SingPC</dc:creator>
  <cp:lastModifiedBy>SingPC</cp:lastModifiedBy>
  <dcterms:created xsi:type="dcterms:W3CDTF">2015-06-05T18:17:20Z</dcterms:created>
  <dcterms:modified xsi:type="dcterms:W3CDTF">2023-11-20T04:06:49Z</dcterms:modified>
</cp:coreProperties>
</file>